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codeName="Questa_cartella_di_lavoro"/>
  <mc:AlternateContent xmlns:mc="http://schemas.openxmlformats.org/markup-compatibility/2006">
    <mc:Choice Requires="x15">
      <x15ac:absPath xmlns:x15ac="http://schemas.microsoft.com/office/spreadsheetml/2010/11/ac" url="/Volumes/Macintosh HD/Users/robertorebecchi/Documents/progetti_in_corso/unione/"/>
    </mc:Choice>
  </mc:AlternateContent>
  <bookViews>
    <workbookView xWindow="9760" yWindow="1420" windowWidth="25480" windowHeight="14300" activeTab="2"/>
  </bookViews>
  <sheets>
    <sheet name="Indice" sheetId="1" r:id="rId1"/>
    <sheet name="Sintesi" sheetId="2" r:id="rId2"/>
    <sheet name="Spese" sheetId="3" r:id="rId3"/>
    <sheet name="Risorse gestioni associate" sheetId="4" r:id="rId4"/>
    <sheet name="Le Funzioni" sheetId="5" r:id="rId5"/>
    <sheet name="Andamento " sheetId="6" r:id="rId6"/>
    <sheet name="Completezza" sheetId="7" r:id="rId7"/>
  </sheets>
  <externalReferences>
    <externalReference r:id="rId8"/>
  </externalReferences>
  <definedNames>
    <definedName name="_ftn1" localSheetId="1">Sintesi!$C$11</definedName>
    <definedName name="_ftn2" localSheetId="2">Spese!$B$14</definedName>
    <definedName name="_ftn3" localSheetId="4">'Le Funzioni'!$K$12</definedName>
    <definedName name="_ftn4" localSheetId="4">'Le Funzioni'!$K$14</definedName>
    <definedName name="_ftnref1" localSheetId="1">Sintesi!$C$6</definedName>
    <definedName name="_ftnref2" localSheetId="2">Spese!$C$6</definedName>
    <definedName name="_ftnref3" localSheetId="2">Spese!$C$7</definedName>
    <definedName name="_ftnref4" localSheetId="2">Spese!$C$9</definedName>
    <definedName name="_ftnref5" localSheetId="2">Spese!$C$8</definedName>
    <definedName name="_ftnref6" localSheetId="2">Spese!$C$10</definedName>
    <definedName name="←">Indice!$A$2</definedName>
    <definedName name="_xlnm.Print_Area" localSheetId="4">'Le Funzioni'!$A$1:$Q$27</definedName>
    <definedName name="Dati_di_sintesi">Sintesi!$C$3</definedName>
    <definedName name="Le_funzioni_associate_in_cifre">'Le Funzioni'!$B$2</definedName>
    <definedName name="Le_Risorse_per_le_gestioni_associate">'Risorse gestioni associate'!$B$3</definedName>
    <definedName name="Le_Spese_dell’Unione">Spese!$B$2</definedName>
  </definedNames>
  <calcPr calcId="150001"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D10" i="3" l="1"/>
</calcChain>
</file>

<file path=xl/sharedStrings.xml><?xml version="1.0" encoding="utf-8"?>
<sst xmlns="http://schemas.openxmlformats.org/spreadsheetml/2006/main" count="249" uniqueCount="166">
  <si>
    <t>Dati di sintesi</t>
  </si>
  <si>
    <t>Le Spese dell’Unione</t>
  </si>
  <si>
    <t>Le Risorse per le gestioni associate</t>
  </si>
  <si>
    <t>Le funzioni associate in cifre</t>
  </si>
  <si>
    <t>L’andamento delle funzioni associate</t>
  </si>
  <si>
    <t>Dati di Sintesi</t>
  </si>
  <si>
    <t>Abitanti (N):</t>
  </si>
  <si>
    <t>Superficie (Km2): </t>
  </si>
  <si>
    <t>Funzioni delegate dai Comuni (N)[1]:</t>
  </si>
  <si>
    <t>Quali</t>
  </si>
  <si>
    <t>Coincidenza con l’ambito territoriale ottimale</t>
  </si>
  <si>
    <t>Nome</t>
  </si>
  <si>
    <t>Coincidenza con il distretto sociosanitario</t>
  </si>
  <si>
    <t>[1] Inserire quelle delegate dal Piano di Riordino Territoriale e altre</t>
  </si>
  <si>
    <t>Trasferimenti Comunali</t>
  </si>
  <si>
    <t>Contributi regionali e Statali regionalizzati (da Programma di Riordino Territoriale)</t>
  </si>
  <si>
    <t>Altri Trasferimenti per la gestione delle funzioni associate</t>
  </si>
  <si>
    <t>Comuni che hanno delegato la funzione -N</t>
  </si>
  <si>
    <t>Gestione del personale</t>
  </si>
  <si>
    <t>Gestione dei tributi</t>
  </si>
  <si>
    <t>Polizia municipale</t>
  </si>
  <si>
    <t>Protezione civile</t>
  </si>
  <si>
    <t>Servizi sociali</t>
  </si>
  <si>
    <t>Controllo di gestione</t>
  </si>
  <si>
    <t>Altre funzioni non finanziate dal PRT</t>
  </si>
  <si>
    <t>[1] Inserire Sì o No</t>
  </si>
  <si>
    <r>
      <t>·</t>
    </r>
    <r>
      <rPr>
        <sz val="7"/>
        <color indexed="8"/>
        <rFont val="Times New Roman"/>
        <family val="1"/>
      </rPr>
      <t xml:space="preserve">         </t>
    </r>
    <r>
      <rPr>
        <b/>
        <sz val="9"/>
        <color indexed="8"/>
        <rFont val="Microsoft YaHei"/>
        <family val="2"/>
      </rPr>
      <t>A</t>
    </r>
    <r>
      <rPr>
        <sz val="9"/>
        <color indexed="8"/>
        <rFont val="Microsoft YaHei"/>
        <family val="2"/>
      </rPr>
      <t xml:space="preserve"> se il personale è prevalentemente proprio</t>
    </r>
  </si>
  <si>
    <r>
      <t>·</t>
    </r>
    <r>
      <rPr>
        <sz val="7"/>
        <color indexed="8"/>
        <rFont val="Times New Roman"/>
        <family val="1"/>
      </rPr>
      <t xml:space="preserve">         </t>
    </r>
    <r>
      <rPr>
        <b/>
        <sz val="9"/>
        <color indexed="8"/>
        <rFont val="Microsoft YaHei"/>
        <family val="2"/>
      </rPr>
      <t>B</t>
    </r>
    <r>
      <rPr>
        <sz val="9"/>
        <color indexed="8"/>
        <rFont val="Microsoft YaHei"/>
        <family val="2"/>
      </rPr>
      <t xml:space="preserve"> se il personale è prevalentemente comunale trasferito</t>
    </r>
  </si>
  <si>
    <r>
      <t>·</t>
    </r>
    <r>
      <rPr>
        <sz val="7"/>
        <color indexed="8"/>
        <rFont val="Times New Roman"/>
        <family val="1"/>
      </rPr>
      <t xml:space="preserve">         </t>
    </r>
    <r>
      <rPr>
        <b/>
        <sz val="9"/>
        <color indexed="8"/>
        <rFont val="Microsoft YaHei"/>
        <family val="2"/>
      </rPr>
      <t>C</t>
    </r>
    <r>
      <rPr>
        <sz val="9"/>
        <color indexed="8"/>
        <rFont val="Microsoft YaHei"/>
        <family val="2"/>
      </rPr>
      <t xml:space="preserve"> se il personale è prevalentemente comunale comandato</t>
    </r>
  </si>
  <si>
    <r>
      <t>·</t>
    </r>
    <r>
      <rPr>
        <sz val="7"/>
        <color indexed="8"/>
        <rFont val="Times New Roman"/>
        <family val="1"/>
      </rPr>
      <t xml:space="preserve">         </t>
    </r>
    <r>
      <rPr>
        <b/>
        <sz val="9"/>
        <color indexed="8"/>
        <rFont val="Microsoft YaHei"/>
        <family val="2"/>
      </rPr>
      <t>D</t>
    </r>
    <r>
      <rPr>
        <sz val="9"/>
        <color indexed="8"/>
        <rFont val="Microsoft YaHei"/>
        <family val="2"/>
      </rPr>
      <t xml:space="preserve"> Altro</t>
    </r>
  </si>
  <si>
    <t>[4] Con riferimento alla funzione Servizi Sociali</t>
  </si>
  <si>
    <t>LEGENDA:</t>
  </si>
  <si>
    <t>Anno 2016</t>
  </si>
  <si>
    <t>Anno 2017  </t>
  </si>
  <si>
    <t>← Indice</t>
  </si>
  <si>
    <t>Codice:</t>
  </si>
  <si>
    <t xml:space="preserve">Carta d'Identità </t>
  </si>
  <si>
    <t>su 13</t>
  </si>
  <si>
    <t xml:space="preserve">ICT </t>
  </si>
  <si>
    <t xml:space="preserve">Gestione del personale </t>
  </si>
  <si>
    <t xml:space="preserve">Polizia municipale </t>
  </si>
  <si>
    <t xml:space="preserve">Protezione civile </t>
  </si>
  <si>
    <t xml:space="preserve">Servizi sociali </t>
  </si>
  <si>
    <t xml:space="preserve">Pianific.
urbanistica </t>
  </si>
  <si>
    <t xml:space="preserve">SUE-SUAP e sismica
</t>
  </si>
  <si>
    <t xml:space="preserve">Lavori pubblici – Ambiente - Energia </t>
  </si>
  <si>
    <t xml:space="preserve">Istruzione pubblica </t>
  </si>
  <si>
    <t xml:space="preserve">Centrale unica di committenza </t>
  </si>
  <si>
    <t xml:space="preserve">Servizi finanziari </t>
  </si>
  <si>
    <t xml:space="preserve">Controllo di gestione </t>
  </si>
  <si>
    <t xml:space="preserve">Tributi </t>
  </si>
  <si>
    <t>Totale</t>
  </si>
  <si>
    <t>Numero di funzioni finanziate dal PRT gestite in Unione</t>
  </si>
  <si>
    <t>LIVELLO raggiunto</t>
  </si>
  <si>
    <t xml:space="preserve">Pianificazione urbanistica </t>
  </si>
  <si>
    <t xml:space="preserve">Lavori pubblici-Ambiente - Energia </t>
  </si>
  <si>
    <t>Base</t>
  </si>
  <si>
    <t>&lt;6</t>
  </si>
  <si>
    <t>&lt;8</t>
  </si>
  <si>
    <t>&lt;7</t>
  </si>
  <si>
    <t>2,5-4</t>
  </si>
  <si>
    <t>6-8</t>
  </si>
  <si>
    <t>8-13,5</t>
  </si>
  <si>
    <t>7-12</t>
  </si>
  <si>
    <t>Avanzato</t>
  </si>
  <si>
    <t>4-5</t>
  </si>
  <si>
    <t>&gt;8</t>
  </si>
  <si>
    <t>&gt;13,5</t>
  </si>
  <si>
    <t>&gt;12</t>
  </si>
  <si>
    <t>Legenda:
dei Punteggi</t>
  </si>
  <si>
    <t>N. Funzioni</t>
  </si>
  <si>
    <t>Medio</t>
  </si>
  <si>
    <t>1a</t>
  </si>
  <si>
    <t>1b</t>
  </si>
  <si>
    <r>
      <t>Personale dell’Unione/ Personale dei Comuni- (%)</t>
    </r>
    <r>
      <rPr>
        <b/>
        <vertAlign val="superscript"/>
        <sz val="11"/>
        <color indexed="9"/>
        <rFont val="Microsoft YaHei"/>
        <family val="2"/>
      </rPr>
      <t>[3]</t>
    </r>
  </si>
  <si>
    <r>
      <t>Spese correnti-impegni (in €)</t>
    </r>
    <r>
      <rPr>
        <b/>
        <vertAlign val="superscript"/>
        <sz val="11"/>
        <color indexed="9"/>
        <rFont val="Microsoft YaHei"/>
        <family val="2"/>
      </rPr>
      <t>[4]</t>
    </r>
    <r>
      <rPr>
        <b/>
        <sz val="11"/>
        <color indexed="9"/>
        <rFont val="Microsoft YaHei"/>
        <family val="2"/>
      </rPr>
      <t>:</t>
    </r>
  </si>
  <si>
    <r>
      <t>Spesa in c/capitale - impegni (in€)</t>
    </r>
    <r>
      <rPr>
        <b/>
        <vertAlign val="superscript"/>
        <sz val="11"/>
        <color indexed="9"/>
        <rFont val="Microsoft YaHei"/>
        <family val="2"/>
      </rPr>
      <t>[5]</t>
    </r>
    <r>
      <rPr>
        <b/>
        <sz val="11"/>
        <color indexed="9"/>
        <rFont val="Microsoft YaHei"/>
        <family val="2"/>
      </rPr>
      <t>:</t>
    </r>
  </si>
  <si>
    <r>
      <t>[4]</t>
    </r>
    <r>
      <rPr>
        <sz val="10"/>
        <color indexed="8"/>
        <rFont val="Calibri"/>
        <family val="2"/>
      </rPr>
      <t xml:space="preserve"> Il dato è reperibile dal portale Finanza del territorio selezionando &gt;Bilanci delle Unioni di Comuni&gt; Spese &gt;inserendo “2017” nella casella dell’anno di interesse</t>
    </r>
  </si>
  <si>
    <r>
      <t>Spese correnti per abitante</t>
    </r>
    <r>
      <rPr>
        <b/>
        <vertAlign val="superscript"/>
        <sz val="11"/>
        <color indexed="9"/>
        <rFont val="Microsoft YaHei"/>
        <family val="2"/>
      </rPr>
      <t>[6]</t>
    </r>
  </si>
  <si>
    <r>
      <t>Spesa per investimenti per abitante</t>
    </r>
    <r>
      <rPr>
        <b/>
        <vertAlign val="superscript"/>
        <sz val="11"/>
        <color indexed="9"/>
        <rFont val="Microsoft YaHei"/>
        <family val="2"/>
      </rPr>
      <t>[7]</t>
    </r>
  </si>
  <si>
    <r>
      <rPr>
        <vertAlign val="superscript"/>
        <sz val="10"/>
        <color indexed="8"/>
        <rFont val="Calibri"/>
        <family val="2"/>
      </rPr>
      <t xml:space="preserve">[3] </t>
    </r>
    <r>
      <rPr>
        <sz val="10"/>
        <color indexed="8"/>
        <rFont val="Calibri"/>
        <family val="2"/>
      </rPr>
      <t>Calcolare il rapporto tra: Unità di personale nell’Unione/Somma delle Unità di Personale nei Comuni- in %</t>
    </r>
  </si>
  <si>
    <r>
      <t>Personale dell’Unione (N)</t>
    </r>
    <r>
      <rPr>
        <b/>
        <vertAlign val="superscript"/>
        <sz val="11"/>
        <color indexed="9"/>
        <rFont val="Microsoft YaHei"/>
        <family val="2"/>
      </rPr>
      <t>[1]</t>
    </r>
  </si>
  <si>
    <r>
      <rPr>
        <vertAlign val="superscript"/>
        <sz val="10"/>
        <color indexed="8"/>
        <rFont val="Calibri"/>
        <family val="2"/>
      </rPr>
      <t>[1]</t>
    </r>
    <r>
      <rPr>
        <sz val="10"/>
        <color indexed="8"/>
        <rFont val="Calibri"/>
        <family val="2"/>
      </rPr>
      <t xml:space="preserve"> Da Conto Annuale 2017: Quadro: Totale  T1, T2</t>
    </r>
  </si>
  <si>
    <r>
      <t>2018</t>
    </r>
    <r>
      <rPr>
        <b/>
        <vertAlign val="superscript"/>
        <sz val="11"/>
        <color indexed="8"/>
        <rFont val="Microsoft YaHei"/>
        <family val="2"/>
      </rPr>
      <t>[1]</t>
    </r>
  </si>
  <si>
    <r>
      <t>Funzione svolta in Unione</t>
    </r>
    <r>
      <rPr>
        <b/>
        <vertAlign val="superscript"/>
        <sz val="9"/>
        <color indexed="8"/>
        <rFont val="Microsoft YaHei"/>
        <family val="2"/>
      </rPr>
      <t>[1]</t>
    </r>
  </si>
  <si>
    <r>
      <t>Tipologia di Personale</t>
    </r>
    <r>
      <rPr>
        <b/>
        <vertAlign val="superscript"/>
        <sz val="9"/>
        <color indexed="8"/>
        <rFont val="Microsoft YaHei"/>
        <family val="2"/>
      </rPr>
      <t>[2]</t>
    </r>
  </si>
  <si>
    <t xml:space="preserve">Personale Proprio o Trasferito impiegato (N) -2018 </t>
  </si>
  <si>
    <t xml:space="preserve">Personale Comandato o Altro impiegato (N)- 2018 </t>
  </si>
  <si>
    <r>
      <t>Spesa corrente per funzione (€)- 2018</t>
    </r>
    <r>
      <rPr>
        <b/>
        <vertAlign val="superscript"/>
        <sz val="9"/>
        <color indexed="8"/>
        <rFont val="Microsoft YaHei"/>
        <family val="2"/>
      </rPr>
      <t>[3]</t>
    </r>
  </si>
  <si>
    <t>[4] Inserire estremi della Convenzione e link che ne consente l’accesso</t>
  </si>
  <si>
    <t>Fonte: I punteggi sintetizzano le attività svolte per ogni funzione. 
L'elenco delle attività è stato compilato dalle Unioni nelle Schede Funzione allegate alla domanda per i contributi del PRT 2018</t>
  </si>
  <si>
    <t>Il livello di completezza delle funzioni in Unione</t>
  </si>
  <si>
    <t>COS'E' IL LIVELLO DI COMPLETEZZA?
I Punteggi misurano quanta parte delle attività che compongono una funzione è stata effettivamente trasferita in Unione da parte dei Comuni.</t>
  </si>
  <si>
    <r>
      <rPr>
        <vertAlign val="superscript"/>
        <sz val="10"/>
        <color indexed="8"/>
        <rFont val="Calibri"/>
        <family val="2"/>
      </rPr>
      <t xml:space="preserve">[2] </t>
    </r>
    <r>
      <rPr>
        <sz val="10"/>
        <color indexed="8"/>
        <rFont val="Calibri"/>
        <family val="2"/>
      </rPr>
      <t>Da Conto Annuale 2017: Totale Quadro 3 - Personale esterno</t>
    </r>
  </si>
  <si>
    <r>
      <rPr>
        <vertAlign val="superscript"/>
        <sz val="10"/>
        <color indexed="8"/>
        <rFont val="Calibri"/>
        <family val="2"/>
      </rPr>
      <t xml:space="preserve">[2bis] </t>
    </r>
    <r>
      <rPr>
        <sz val="10"/>
        <color indexed="8"/>
        <rFont val="Calibri"/>
        <family val="2"/>
      </rPr>
      <t>Da Conto Annuale 2017: Totale Quadro 3 - Personale dell'Amministrazione</t>
    </r>
  </si>
  <si>
    <r>
      <t>[5]</t>
    </r>
    <r>
      <rPr>
        <sz val="11"/>
        <color theme="1"/>
        <rFont val="Calibri"/>
        <family val="2"/>
        <scheme val="minor"/>
      </rPr>
      <t xml:space="preserve"> Fonte del</t>
    </r>
    <r>
      <rPr>
        <sz val="10"/>
        <color indexed="8"/>
        <rFont val="Calibri"/>
        <family val="2"/>
      </rPr>
      <t xml:space="preserve"> dato è il portale Finanza del territorio selezionando &gt;Bilanci delle Unioni di Comuni&gt; Spese &gt;inserendo “2017” nella casella dell’anno di interesse</t>
    </r>
  </si>
  <si>
    <r>
      <t>[6]</t>
    </r>
    <r>
      <rPr>
        <sz val="10"/>
        <color indexed="8"/>
        <rFont val="Calibri"/>
        <family val="2"/>
      </rPr>
      <t xml:space="preserve"> Fonte del dato è il portale Finanza del territorio selezionando &gt;Indicatori di spesa (impegni)&gt;inserendo “2017” nella casella dell’anno di interesse</t>
    </r>
  </si>
  <si>
    <r>
      <t>[7]</t>
    </r>
    <r>
      <rPr>
        <sz val="10"/>
        <color indexed="8"/>
        <rFont val="Calibri"/>
        <family val="2"/>
      </rPr>
      <t xml:space="preserve"> Fonte del dato è il portale Finanza del territorio selezionando &gt;Indicatori di spesa (impegni)&gt;inserendo “2017” nella casella dell’anno di interesse</t>
    </r>
  </si>
  <si>
    <r>
      <t>Entrate da attività e servizi derivati dalle gestioni associate (esclusi trasferimenti e contributi)</t>
    </r>
    <r>
      <rPr>
        <b/>
        <vertAlign val="superscript"/>
        <sz val="11"/>
        <color indexed="9"/>
        <rFont val="Microsoft YaHei"/>
        <family val="2"/>
      </rPr>
      <t>[2]</t>
    </r>
  </si>
  <si>
    <r>
      <t xml:space="preserve">[2] </t>
    </r>
    <r>
      <rPr>
        <sz val="11"/>
        <color theme="1"/>
        <rFont val="Calibri"/>
        <family val="2"/>
        <scheme val="minor"/>
      </rPr>
      <t>Si fa riferimento alle entrate accertate all'ultima variazione di bilancio 2018</t>
    </r>
  </si>
  <si>
    <r>
      <t>Personale comandato in Entrata (N)</t>
    </r>
    <r>
      <rPr>
        <b/>
        <vertAlign val="superscript"/>
        <sz val="10"/>
        <color indexed="9"/>
        <rFont val="Microsoft YaHei"/>
        <family val="2"/>
      </rPr>
      <t>[2]</t>
    </r>
  </si>
  <si>
    <r>
      <t>Personale comandato in Uscita (N)</t>
    </r>
    <r>
      <rPr>
        <b/>
        <vertAlign val="superscript"/>
        <sz val="10"/>
        <color indexed="9"/>
        <rFont val="Microsoft YaHei"/>
        <family val="2"/>
      </rPr>
      <t>[2bis]</t>
    </r>
  </si>
  <si>
    <r>
      <t xml:space="preserve">2016 </t>
    </r>
    <r>
      <rPr>
        <vertAlign val="superscript"/>
        <sz val="11"/>
        <color indexed="8"/>
        <rFont val="Microsoft YaHei"/>
        <family val="2"/>
      </rPr>
      <t>[3]</t>
    </r>
  </si>
  <si>
    <r>
      <t>2017</t>
    </r>
    <r>
      <rPr>
        <b/>
        <vertAlign val="superscript"/>
        <sz val="11"/>
        <color indexed="8"/>
        <rFont val="Microsoft YaHei"/>
        <family val="2"/>
      </rPr>
      <t>[3]</t>
    </r>
  </si>
  <si>
    <r>
      <t>[3]</t>
    </r>
    <r>
      <rPr>
        <sz val="11"/>
        <color theme="1"/>
        <rFont val="Calibri"/>
        <family val="2"/>
        <scheme val="minor"/>
      </rPr>
      <t xml:space="preserve"> Si fa riferimento a dati del Bilancio Consuntivo dell'anno indicato</t>
    </r>
  </si>
  <si>
    <t>ICT-Agenda Digitale</t>
  </si>
  <si>
    <t>Pianificazione Urbanistica</t>
  </si>
  <si>
    <t>LLPP-Ambiente -Energia</t>
  </si>
  <si>
    <t>Funzioni di istruzione pubblica</t>
  </si>
  <si>
    <r>
      <t>Centrale unica di committenza</t>
    </r>
    <r>
      <rPr>
        <sz val="11"/>
        <color indexed="8"/>
        <rFont val="Microsoft YaHei"/>
        <family val="2"/>
      </rPr>
      <t xml:space="preserve"> </t>
    </r>
  </si>
  <si>
    <t xml:space="preserve">[5] Specificare quali funzioni si hanno se la funzione non è completa </t>
  </si>
  <si>
    <t xml:space="preserve">Punteggio massimo </t>
  </si>
  <si>
    <t xml:space="preserve">L'andamento delle funzioni associate </t>
  </si>
  <si>
    <t xml:space="preserve"> N.B: I campi con lo sfondo colorato  sono pre-compilati per ogni Unione dal Servizio Riordino, sviluppo istituzionale e territoriale</t>
  </si>
  <si>
    <t>Completezza</t>
  </si>
  <si>
    <t>Funzioni delegate da tutti i Comuni – N.</t>
  </si>
  <si>
    <r>
      <t>Funzioni</t>
    </r>
    <r>
      <rPr>
        <b/>
        <vertAlign val="superscript"/>
        <sz val="11"/>
        <color indexed="8"/>
        <rFont val="Microsoft YaHei"/>
        <family val="2"/>
      </rPr>
      <t xml:space="preserve"> </t>
    </r>
    <r>
      <rPr>
        <b/>
        <sz val="11"/>
        <color indexed="8"/>
        <rFont val="Microsoft YaHei"/>
        <family val="2"/>
      </rPr>
      <t xml:space="preserve"> delegate da una parte dei Comuni o in sub-ambito</t>
    </r>
  </si>
  <si>
    <r>
      <t xml:space="preserve">Anno 2018 </t>
    </r>
    <r>
      <rPr>
        <b/>
        <vertAlign val="superscript"/>
        <sz val="11"/>
        <color indexed="9"/>
        <rFont val="Microsoft YaHei"/>
        <family val="2"/>
      </rPr>
      <t>[1]</t>
    </r>
    <r>
      <rPr>
        <b/>
        <sz val="11"/>
        <color indexed="9"/>
        <rFont val="Microsoft YaHei"/>
        <family val="2"/>
      </rPr>
      <t>  </t>
    </r>
    <r>
      <rPr>
        <b/>
        <vertAlign val="superscript"/>
        <sz val="11"/>
        <color indexed="9"/>
        <rFont val="Microsoft YaHei"/>
        <family val="2"/>
      </rPr>
      <t>[2]</t>
    </r>
  </si>
  <si>
    <t>Sì</t>
  </si>
  <si>
    <t>Terre d'Argine</t>
  </si>
  <si>
    <t>Carpi</t>
  </si>
  <si>
    <t>ALTO</t>
  </si>
  <si>
    <t>Unione delle Terre d'Argine</t>
  </si>
  <si>
    <t>Media delle Unioni MATURE</t>
  </si>
  <si>
    <t>12 di cui 10 fin PRT</t>
  </si>
  <si>
    <r>
      <t xml:space="preserve">[1]Specificare il N di funzioni finanziate dal PRT e quelle NON finanziate dal PRT. ES: </t>
    </r>
    <r>
      <rPr>
        <i/>
        <sz val="10"/>
        <color indexed="8"/>
        <rFont val="Calibri"/>
        <family val="2"/>
      </rPr>
      <t xml:space="preserve">n. </t>
    </r>
    <r>
      <rPr>
        <sz val="10"/>
        <color indexed="8"/>
        <rFont val="Calibri"/>
        <family val="2"/>
      </rPr>
      <t xml:space="preserve">Funzioni finanziate dal PRT + </t>
    </r>
    <r>
      <rPr>
        <i/>
        <sz val="10"/>
        <color indexed="8"/>
        <rFont val="Calibri"/>
        <family val="2"/>
      </rPr>
      <t xml:space="preserve">n. </t>
    </r>
    <r>
      <rPr>
        <sz val="10"/>
        <color indexed="8"/>
        <rFont val="Calibri"/>
        <family val="2"/>
      </rPr>
      <t>funzioni NON finanziate dal PRT . In questi campi sono stati riportati i dati dichiarati nell'istruttoria 2018e sono quindi da</t>
    </r>
    <r>
      <rPr>
        <i/>
        <sz val="10"/>
        <color indexed="8"/>
        <rFont val="Calibri"/>
        <family val="2"/>
      </rPr>
      <t xml:space="preserve"> aggiungere le funzioni NON finanziate dal PRT</t>
    </r>
    <r>
      <rPr>
        <sz val="10"/>
        <color indexed="8"/>
        <rFont val="Calibri"/>
        <family val="2"/>
      </rPr>
      <t xml:space="preserve">
[2]Rispetto al 2016 e 2017 nel 2018 le funzioni sono state riorganizzate:
- SUAP, SUE, Sismica sono accorpate in un' unica funzione;
- LLPP, energia, ambiente sono accorpate in un'unica funzione;
- ICT non finanziata nel 2016-2017</t>
    </r>
  </si>
  <si>
    <t>No</t>
  </si>
  <si>
    <t>NO</t>
  </si>
  <si>
    <r>
      <rPr>
        <vertAlign val="superscript"/>
        <sz val="11"/>
        <color indexed="8"/>
        <rFont val="Calibri"/>
        <family val="2"/>
      </rPr>
      <t>[1]</t>
    </r>
    <r>
      <rPr>
        <sz val="11"/>
        <color theme="1"/>
        <rFont val="Calibri"/>
        <family val="2"/>
        <scheme val="minor"/>
      </rPr>
      <t xml:space="preserve"> </t>
    </r>
    <r>
      <rPr>
        <b/>
        <sz val="12"/>
        <color indexed="8"/>
        <rFont val="Calibri"/>
        <family val="2"/>
      </rPr>
      <t>Si fa riferimento all'ultima variazione di bilancio 2018 del 29 ottobre 2018.</t>
    </r>
  </si>
  <si>
    <r>
      <t>[3]</t>
    </r>
    <r>
      <rPr>
        <b/>
        <vertAlign val="superscript"/>
        <sz val="14"/>
        <color indexed="8"/>
        <rFont val="Calibri"/>
        <family val="2"/>
      </rPr>
      <t xml:space="preserve"> Valore aggiornato all'ultima variazione di bilancio 2018 del 29 ottobre 2018.</t>
    </r>
  </si>
  <si>
    <t xml:space="preserve">D.C.U. n.30 del  21.12.2011 - Convenzione delle attivita e funzioni correlate alla gestione delle Risorse Umane </t>
  </si>
  <si>
    <t xml:space="preserve">D.C.U. N. 8 del 30.03.2016 - Convenzione del Servizio finanziario, Tributi, Economato e Controllo di gestione </t>
  </si>
  <si>
    <t>D.C.U. n. 7 del 27.07.2006 - Convenzione Polizia Municipale</t>
  </si>
  <si>
    <t>D.C.U. n. 17 del 26.03.2014 - Convenzione Protezione Civile</t>
  </si>
  <si>
    <t xml:space="preserve">D.C.U.  n.8 del 27/07/2006 e modificata con D.C.U. n.10 del 22.04.2009 -  Convenzione Servizi Educativi e Scolastici </t>
  </si>
  <si>
    <t xml:space="preserve">D.C.U. n. n. 35 del 23.07.2014 - Convenzione Acquisizione di lavori, servizi e forniture </t>
  </si>
  <si>
    <t>D.C.U. n. 30 del 09.11.2009 - Convenzione in materia di sismica</t>
  </si>
  <si>
    <t xml:space="preserve">D.C.U n. 4 del 23.03.2011  -Convenzione Sportello Unico per le Attivita Produttive </t>
  </si>
  <si>
    <t>D</t>
  </si>
  <si>
    <t xml:space="preserve">D.C.U. N. 30 del 22/12/2010 - Convenzione delle funzioni relative alla programmazione, progettazione, realizzazione e gestione di infrastrutture tecnologiche per la produzione di energia </t>
  </si>
  <si>
    <t>A</t>
  </si>
  <si>
    <t>D.C.U. N. 13 del 30.03.2016 - Convenzione per la costituzione di un ufficio di piano strumentale al coordinamento ed all'approvazione degli strumenti di pianificazione urbanistica.</t>
  </si>
  <si>
    <t xml:space="preserve"> Funzioni relative alla programmazione, progettazione, realizzazione e gestione di infrastrutture tecnologiche per la produzione di energia. </t>
  </si>
  <si>
    <t>Convenzione per la costituzione di un ufficio di piano strumentale al coordinamento ed all'approvazione degli strumenti di pianificazione urbanistica.</t>
  </si>
  <si>
    <t>D.C.U. n. 5 del 28.03.2012 - Convenzione tra i Comuni di Campogalliano, Carpi, Novi di Modena, Soliera e l'Unione delle Terre d'Argine per la gestione attraverso l'Unione delle Terre d'Argine della materia inerente il "Sistema Bibliotecario Intercomunale"</t>
  </si>
  <si>
    <t>Materia inerente il "Sistema Bibliotecario Intercomunale".</t>
  </si>
  <si>
    <t>Centro di Educazione Ambientale (CEAS).</t>
  </si>
  <si>
    <t>SI</t>
  </si>
  <si>
    <t>1) Convenzione fra i Comuni di Carpi, Novi, Soliera per la gestione associata del Centro di Educazione Ambientale.</t>
  </si>
  <si>
    <t>Servizi di tutela e controllo della popolazione felina.</t>
  </si>
  <si>
    <t>Ufficio Intercomunale per la Valutazione dell'Impatto Ambientale (VIA).</t>
  </si>
  <si>
    <t>Materie Ambientali:</t>
  </si>
  <si>
    <t>B</t>
  </si>
  <si>
    <t>Sue - Suap - Sismica</t>
  </si>
  <si>
    <t>SI  solo SUAP e sismica</t>
  </si>
  <si>
    <t>1) D.C.U. n. 4 del 21.03.2007 - Recepimento del trasferimento all'Unione delle Terre funzioni e relative convenzioni della disciolta Associazione Intercomunale tra cui tre che riguardano l'Ambiente:</t>
  </si>
  <si>
    <t>2) Convenzione per l'istituzione dell'Ufficio Intercomunale per la Valutazione dell'Impatto Ambientale.</t>
  </si>
  <si>
    <t>3) Convenzione per la gestione associata dei servizi di tutela e controllo della popolazione felina</t>
  </si>
  <si>
    <t xml:space="preserve">FUNZIONI DELEGATE DAL PRT
1. ICT – Agenda Digitale
2. Gestione del Personale 
3. Gestione dei Tributi
4. Polizia Municipale 
5. Protezione Civile 
6. Servizi Sociali 
7. SUAP e SISMICA
8. Funzioni di Istruzione Pubblica 
9. Centrale Unica di Committenza 
10. Servizi Finanziari 
11. Controllo di Gestione 
ALTRE FUNZIONI NON PREVISTE DAL PRT
12. Funzioni relative alla programmazione, progettazione, realizzazione e gestione di infrastrutture tecnologiche per la produzione di energia. 
13. Ufficio di piano strumentale al coordinamento ed all'approvazione degli strumenti di pianificazione urbanistica.
14. Gestione della materia inerente il "Sistema Bibliotecario Intercomunale".
15. Funzioni della disciolta Associazione Intercomunale relative l'Ambiente:
- Convenzione fra tre Comuni Carpi, Novi, Soliera per la gestione associata del Centro di Educazione Ambientale (CEAS).
- Convenzione per l'istituzione dell'Ufficio Intercomunale per la Valutazione dell'Impatto Ambientale (VIA).
- Convenzione per la gestione associata dei servizi di tutela e controllo della popolazione felina.
</t>
  </si>
  <si>
    <t>D.C.U. n. 29 del 22.10.2010 - Convenzione SIA  - 2011</t>
  </si>
  <si>
    <t xml:space="preserve">D.C.U. n. 29 del 22.12.2010 - Convenzione assistenza sociale-sanità-casa </t>
  </si>
  <si>
    <r>
      <t xml:space="preserve">Link alla Convenzione </t>
    </r>
    <r>
      <rPr>
        <b/>
        <vertAlign val="superscript"/>
        <sz val="9"/>
        <color indexed="8"/>
        <rFont val="Microsoft YaHei"/>
        <family val="2"/>
      </rPr>
      <t>[4]</t>
    </r>
  </si>
  <si>
    <t>https://www.terredargine.it/atti-pubblici/convenzioni</t>
  </si>
  <si>
    <t>15 di cui 11 fin PRT</t>
  </si>
  <si>
    <t>[2] Fa riferimento al tipo di personale presente in Unione e vuole indicare la stabilità</t>
  </si>
  <si>
    <t>nel tempo del personale che opera nelle singole funzioni. Va inserito:</t>
  </si>
</sst>
</file>

<file path=xl/styles.xml><?xml version="1.0" encoding="utf-8"?>
<styleSheet xmlns="http://schemas.openxmlformats.org/spreadsheetml/2006/main" xmlns:mc="http://schemas.openxmlformats.org/markup-compatibility/2006" xmlns:x14ac="http://schemas.microsoft.com/office/spreadsheetml/2009/9/ac" mc:Ignorable="x14ac">
  <fonts count="61" x14ac:knownFonts="1">
    <font>
      <sz val="11"/>
      <color theme="1"/>
      <name val="Calibri"/>
      <family val="2"/>
      <scheme val="minor"/>
    </font>
    <font>
      <sz val="11"/>
      <color indexed="8"/>
      <name val="Calibri"/>
      <family val="2"/>
    </font>
    <font>
      <b/>
      <sz val="11"/>
      <color indexed="9"/>
      <name val="Calibri"/>
      <family val="2"/>
    </font>
    <font>
      <b/>
      <sz val="18"/>
      <color indexed="8"/>
      <name val="Microsoft YaHei"/>
      <family val="2"/>
    </font>
    <font>
      <sz val="16"/>
      <color indexed="8"/>
      <name val="Aharoni"/>
    </font>
    <font>
      <b/>
      <sz val="11"/>
      <color indexed="8"/>
      <name val="Microsoft YaHei"/>
      <family val="2"/>
    </font>
    <font>
      <sz val="11"/>
      <color indexed="8"/>
      <name val="Microsoft YaHei"/>
      <family val="2"/>
    </font>
    <font>
      <sz val="10"/>
      <color indexed="8"/>
      <name val="Calibri"/>
      <family val="2"/>
    </font>
    <font>
      <vertAlign val="superscript"/>
      <sz val="10"/>
      <color indexed="8"/>
      <name val="Calibri"/>
      <family val="2"/>
    </font>
    <font>
      <vertAlign val="superscript"/>
      <sz val="11"/>
      <color indexed="8"/>
      <name val="Calibri"/>
      <family val="2"/>
    </font>
    <font>
      <b/>
      <sz val="10"/>
      <color indexed="8"/>
      <name val="Microsoft YaHei"/>
      <family val="2"/>
    </font>
    <font>
      <b/>
      <sz val="9"/>
      <color indexed="8"/>
      <name val="Microsoft YaHei"/>
      <family val="2"/>
    </font>
    <font>
      <sz val="9"/>
      <color indexed="8"/>
      <name val="Symbol"/>
      <family val="1"/>
      <charset val="2"/>
    </font>
    <font>
      <sz val="7"/>
      <color indexed="8"/>
      <name val="Times New Roman"/>
      <family val="1"/>
    </font>
    <font>
      <sz val="9"/>
      <color indexed="8"/>
      <name val="Microsoft YaHei"/>
      <family val="2"/>
    </font>
    <font>
      <b/>
      <sz val="11"/>
      <color indexed="9"/>
      <name val="Microsoft YaHei"/>
      <family val="2"/>
    </font>
    <font>
      <u/>
      <sz val="16"/>
      <color indexed="8"/>
      <name val="Aharoni"/>
    </font>
    <font>
      <b/>
      <sz val="16"/>
      <color indexed="63"/>
      <name val="Aharoni"/>
    </font>
    <font>
      <b/>
      <sz val="16"/>
      <color indexed="9"/>
      <name val="Aharoni"/>
    </font>
    <font>
      <b/>
      <sz val="12"/>
      <color indexed="9"/>
      <name val="Microsoft YaHei"/>
      <family val="2"/>
    </font>
    <font>
      <b/>
      <sz val="11"/>
      <color indexed="8"/>
      <name val="Calibri"/>
      <family val="2"/>
    </font>
    <font>
      <sz val="11"/>
      <color indexed="9"/>
      <name val="Calibri"/>
      <family val="2"/>
    </font>
    <font>
      <b/>
      <sz val="14"/>
      <color indexed="9"/>
      <name val="Microsoft YaHei"/>
      <family val="2"/>
    </font>
    <font>
      <b/>
      <sz val="11"/>
      <color indexed="8"/>
      <name val="Microsoft YaHei"/>
      <family val="2"/>
    </font>
    <font>
      <b/>
      <sz val="14"/>
      <color indexed="8"/>
      <name val="Microsoft YaHei"/>
      <family val="2"/>
    </font>
    <font>
      <b/>
      <sz val="16"/>
      <color indexed="8"/>
      <name val="Microsoft JhengHei UI"/>
      <family val="2"/>
    </font>
    <font>
      <b/>
      <sz val="14"/>
      <color indexed="8"/>
      <name val="Microsoft YaHei"/>
      <family val="2"/>
    </font>
    <font>
      <b/>
      <sz val="12"/>
      <color indexed="8"/>
      <name val="Microsoft YaHei"/>
      <family val="2"/>
    </font>
    <font>
      <b/>
      <sz val="11"/>
      <color indexed="8"/>
      <name val="Tw Cen MT"/>
      <family val="2"/>
    </font>
    <font>
      <b/>
      <sz val="9"/>
      <color indexed="8"/>
      <name val="Tw Cen MT"/>
      <family val="2"/>
    </font>
    <font>
      <b/>
      <sz val="11"/>
      <color indexed="8"/>
      <name val="Tw Cen MT"/>
      <family val="2"/>
    </font>
    <font>
      <b/>
      <sz val="14"/>
      <color indexed="8"/>
      <name val="Tw Cen MT"/>
      <family val="2"/>
    </font>
    <font>
      <b/>
      <sz val="10"/>
      <color indexed="9"/>
      <name val="Microsoft YaHei"/>
      <family val="2"/>
    </font>
    <font>
      <b/>
      <vertAlign val="superscript"/>
      <sz val="11"/>
      <color indexed="9"/>
      <name val="Microsoft YaHei"/>
      <family val="2"/>
    </font>
    <font>
      <b/>
      <vertAlign val="superscript"/>
      <sz val="10"/>
      <color indexed="9"/>
      <name val="Microsoft YaHei"/>
      <family val="2"/>
    </font>
    <font>
      <b/>
      <vertAlign val="superscript"/>
      <sz val="11"/>
      <color indexed="8"/>
      <name val="Microsoft YaHei"/>
      <family val="2"/>
    </font>
    <font>
      <b/>
      <vertAlign val="superscript"/>
      <sz val="9"/>
      <color indexed="8"/>
      <name val="Microsoft YaHei"/>
      <family val="2"/>
    </font>
    <font>
      <vertAlign val="superscript"/>
      <sz val="14"/>
      <color indexed="8"/>
      <name val="Calibri"/>
      <family val="2"/>
    </font>
    <font>
      <b/>
      <sz val="8"/>
      <color indexed="8"/>
      <name val="Tw Cen MT"/>
      <family val="2"/>
    </font>
    <font>
      <b/>
      <sz val="8"/>
      <color indexed="9"/>
      <name val="Microsoft YaHei"/>
      <family val="2"/>
    </font>
    <font>
      <sz val="8"/>
      <color indexed="8"/>
      <name val="Calibri"/>
      <family val="2"/>
    </font>
    <font>
      <b/>
      <vertAlign val="superscript"/>
      <sz val="11"/>
      <color indexed="8"/>
      <name val="Verdana"/>
      <family val="2"/>
    </font>
    <font>
      <vertAlign val="superscript"/>
      <sz val="11"/>
      <color indexed="8"/>
      <name val="Microsoft YaHei"/>
      <family val="2"/>
    </font>
    <font>
      <sz val="11"/>
      <color indexed="8"/>
      <name val="Calibri"/>
      <family val="2"/>
    </font>
    <font>
      <i/>
      <sz val="10"/>
      <color indexed="8"/>
      <name val="Calibri"/>
      <family val="2"/>
    </font>
    <font>
      <b/>
      <sz val="16"/>
      <color indexed="8"/>
      <name val="Microsoft YaHei"/>
      <family val="2"/>
    </font>
    <font>
      <b/>
      <u/>
      <sz val="16"/>
      <color indexed="8"/>
      <name val="Microsoft New Tai Lue"/>
      <family val="2"/>
    </font>
    <font>
      <b/>
      <sz val="16"/>
      <color indexed="8"/>
      <name val="Microsoft New Tai Lue"/>
      <family val="2"/>
    </font>
    <font>
      <b/>
      <sz val="12"/>
      <name val="Microsoft YaHei"/>
      <family val="2"/>
    </font>
    <font>
      <b/>
      <sz val="12"/>
      <color indexed="8"/>
      <name val="Calibri"/>
      <family val="2"/>
    </font>
    <font>
      <b/>
      <vertAlign val="superscript"/>
      <sz val="14"/>
      <color indexed="8"/>
      <name val="Calibri"/>
      <family val="2"/>
    </font>
    <font>
      <sz val="11"/>
      <color indexed="18"/>
      <name val="Microsoft YaHei"/>
      <family val="2"/>
    </font>
    <font>
      <sz val="11"/>
      <color indexed="62"/>
      <name val="Microsoft YaHei"/>
      <family val="2"/>
    </font>
    <font>
      <sz val="11"/>
      <color indexed="63"/>
      <name val="Microsoft YaHei"/>
      <family val="2"/>
    </font>
    <font>
      <sz val="11"/>
      <color indexed="20"/>
      <name val="Microsoft YaHei"/>
      <family val="2"/>
    </font>
    <font>
      <sz val="11"/>
      <color indexed="20"/>
      <name val="Calibri"/>
      <family val="2"/>
    </font>
    <font>
      <sz val="11"/>
      <color indexed="30"/>
      <name val="Calibri"/>
      <family val="2"/>
    </font>
    <font>
      <u/>
      <sz val="14"/>
      <color indexed="30"/>
      <name val="Microsoft YaHei"/>
      <family val="2"/>
    </font>
    <font>
      <b/>
      <sz val="9"/>
      <name val="Microsoft YaHei"/>
      <family val="2"/>
    </font>
    <font>
      <sz val="11"/>
      <name val="Microsoft YaHei"/>
      <family val="2"/>
    </font>
    <font>
      <u/>
      <sz val="11"/>
      <color theme="10"/>
      <name val="Calibri"/>
      <family val="2"/>
      <scheme val="minor"/>
    </font>
  </fonts>
  <fills count="19">
    <fill>
      <patternFill patternType="none"/>
    </fill>
    <fill>
      <patternFill patternType="gray125"/>
    </fill>
    <fill>
      <patternFill patternType="solid">
        <fgColor indexed="9"/>
        <bgColor indexed="64"/>
      </patternFill>
    </fill>
    <fill>
      <patternFill patternType="solid">
        <fgColor indexed="36"/>
        <bgColor indexed="64"/>
      </patternFill>
    </fill>
    <fill>
      <patternFill patternType="solid">
        <fgColor indexed="40"/>
        <bgColor indexed="64"/>
      </patternFill>
    </fill>
    <fill>
      <patternFill patternType="solid">
        <fgColor indexed="62"/>
        <bgColor indexed="64"/>
      </patternFill>
    </fill>
    <fill>
      <patternFill patternType="solid">
        <fgColor indexed="52"/>
        <bgColor indexed="64"/>
      </patternFill>
    </fill>
    <fill>
      <patternFill patternType="solid">
        <fgColor indexed="49"/>
        <bgColor indexed="64"/>
      </patternFill>
    </fill>
    <fill>
      <patternFill patternType="solid">
        <fgColor indexed="12"/>
        <bgColor indexed="64"/>
      </patternFill>
    </fill>
    <fill>
      <patternFill patternType="solid">
        <fgColor indexed="57"/>
        <bgColor indexed="64"/>
      </patternFill>
    </fill>
    <fill>
      <patternFill patternType="solid">
        <fgColor indexed="43"/>
        <bgColor indexed="64"/>
      </patternFill>
    </fill>
    <fill>
      <patternFill patternType="solid">
        <fgColor indexed="23"/>
        <bgColor indexed="64"/>
      </patternFill>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51"/>
        <bgColor indexed="64"/>
      </patternFill>
    </fill>
    <fill>
      <patternFill patternType="solid">
        <fgColor indexed="26"/>
        <bgColor indexed="42"/>
      </patternFill>
    </fill>
    <fill>
      <patternFill patternType="solid">
        <fgColor indexed="43"/>
        <bgColor indexed="42"/>
      </patternFill>
    </fill>
    <fill>
      <patternFill patternType="solid">
        <fgColor indexed="53"/>
        <bgColor indexed="64"/>
      </patternFill>
    </fill>
  </fills>
  <borders count="34">
    <border>
      <left/>
      <right/>
      <top/>
      <bottom/>
      <diagonal/>
    </border>
    <border>
      <left/>
      <right style="dotted">
        <color indexed="63"/>
      </right>
      <top/>
      <bottom style="dotted">
        <color indexed="63"/>
      </bottom>
      <diagonal/>
    </border>
    <border>
      <left/>
      <right style="dotted">
        <color indexed="63"/>
      </right>
      <top style="dotted">
        <color indexed="63"/>
      </top>
      <bottom style="dotted">
        <color indexed="63"/>
      </bottom>
      <diagonal/>
    </border>
    <border>
      <left style="dotted">
        <color indexed="63"/>
      </left>
      <right style="dotted">
        <color indexed="63"/>
      </right>
      <top style="dotted">
        <color indexed="63"/>
      </top>
      <bottom style="dotted">
        <color indexed="63"/>
      </bottom>
      <diagonal/>
    </border>
    <border>
      <left style="dotted">
        <color indexed="63"/>
      </left>
      <right style="dotted">
        <color indexed="63"/>
      </right>
      <top/>
      <bottom style="dotted">
        <color indexed="63"/>
      </bottom>
      <diagonal/>
    </border>
    <border>
      <left/>
      <right style="dotted">
        <color indexed="63"/>
      </right>
      <top style="dotted">
        <color indexed="56"/>
      </top>
      <bottom style="dotted">
        <color indexed="56"/>
      </bottom>
      <diagonal/>
    </border>
    <border>
      <left/>
      <right style="dotted">
        <color indexed="56"/>
      </right>
      <top/>
      <bottom style="dotted">
        <color indexed="56"/>
      </bottom>
      <diagonal/>
    </border>
    <border>
      <left style="hair">
        <color indexed="23"/>
      </left>
      <right style="hair">
        <color indexed="23"/>
      </right>
      <top style="hair">
        <color indexed="23"/>
      </top>
      <bottom style="hair">
        <color indexed="23"/>
      </bottom>
      <diagonal/>
    </border>
    <border>
      <left style="hair">
        <color indexed="23"/>
      </left>
      <right style="hair">
        <color indexed="23"/>
      </right>
      <top/>
      <bottom style="hair">
        <color indexed="23"/>
      </bottom>
      <diagonal/>
    </border>
    <border>
      <left style="hair">
        <color indexed="63"/>
      </left>
      <right style="hair">
        <color indexed="63"/>
      </right>
      <top style="hair">
        <color indexed="63"/>
      </top>
      <bottom style="hair">
        <color indexed="63"/>
      </bottom>
      <diagonal/>
    </border>
    <border>
      <left style="dotted">
        <color indexed="63"/>
      </left>
      <right style="dotted">
        <color indexed="63"/>
      </right>
      <top style="dotted">
        <color indexed="63"/>
      </top>
      <bottom style="dotted">
        <color indexed="56"/>
      </bottom>
      <diagonal/>
    </border>
    <border>
      <left style="dotted">
        <color indexed="63"/>
      </left>
      <right style="dotted">
        <color indexed="63"/>
      </right>
      <top/>
      <bottom style="dotted">
        <color indexed="56"/>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23"/>
      </left>
      <right/>
      <top style="hair">
        <color indexed="23"/>
      </top>
      <bottom style="hair">
        <color indexed="23"/>
      </bottom>
      <diagonal/>
    </border>
    <border>
      <left style="hair">
        <color indexed="23"/>
      </left>
      <right style="hair">
        <color indexed="23"/>
      </right>
      <top style="hair">
        <color auto="1"/>
      </top>
      <bottom/>
      <diagonal/>
    </border>
    <border>
      <left style="hair">
        <color indexed="23"/>
      </left>
      <right/>
      <top style="hair">
        <color auto="1"/>
      </top>
      <bottom/>
      <diagonal/>
    </border>
    <border>
      <left style="hair">
        <color indexed="22"/>
      </left>
      <right style="hair">
        <color indexed="22"/>
      </right>
      <top style="hair">
        <color indexed="22"/>
      </top>
      <bottom style="hair">
        <color indexed="22"/>
      </bottom>
      <diagonal/>
    </border>
    <border>
      <left style="hair">
        <color auto="1"/>
      </left>
      <right style="hair">
        <color auto="1"/>
      </right>
      <top style="hair">
        <color auto="1"/>
      </top>
      <bottom style="hair">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dotted">
        <color indexed="63"/>
      </left>
      <right/>
      <top style="dotted">
        <color indexed="63"/>
      </top>
      <bottom style="dotted">
        <color indexed="63"/>
      </bottom>
      <diagonal/>
    </border>
    <border>
      <left/>
      <right/>
      <top style="dotted">
        <color indexed="63"/>
      </top>
      <bottom style="dotted">
        <color indexed="63"/>
      </bottom>
      <diagonal/>
    </border>
    <border>
      <left/>
      <right/>
      <top style="dotted">
        <color indexed="63"/>
      </top>
      <bottom/>
      <diagonal/>
    </border>
    <border>
      <left style="hair">
        <color indexed="23"/>
      </left>
      <right/>
      <top/>
      <bottom/>
      <diagonal/>
    </border>
    <border>
      <left/>
      <right/>
      <top style="hair">
        <color indexed="63"/>
      </top>
      <bottom style="hair">
        <color indexed="63"/>
      </bottom>
      <diagonal/>
    </border>
    <border>
      <left/>
      <right/>
      <top style="hair">
        <color auto="1"/>
      </top>
      <bottom style="hair">
        <color auto="1"/>
      </bottom>
      <diagonal/>
    </border>
    <border>
      <left style="hair">
        <color auto="1"/>
      </left>
      <right/>
      <top style="hair">
        <color indexed="63"/>
      </top>
      <bottom style="hair">
        <color indexed="63"/>
      </bottom>
      <diagonal/>
    </border>
    <border>
      <left/>
      <right style="hair">
        <color indexed="63"/>
      </right>
      <top style="hair">
        <color indexed="63"/>
      </top>
      <bottom style="hair">
        <color indexed="63"/>
      </bottom>
      <diagonal/>
    </border>
  </borders>
  <cellStyleXfs count="3">
    <xf numFmtId="0" fontId="0" fillId="0" borderId="0"/>
    <xf numFmtId="0" fontId="60" fillId="0" borderId="0" applyNumberFormat="0" applyFill="0" applyBorder="0" applyAlignment="0" applyProtection="0"/>
    <xf numFmtId="0" fontId="1" fillId="0" borderId="0"/>
  </cellStyleXfs>
  <cellXfs count="143">
    <xf numFmtId="0" fontId="0" fillId="0" borderId="0" xfId="0"/>
    <xf numFmtId="0" fontId="0" fillId="2" borderId="1" xfId="0" applyFill="1" applyBorder="1"/>
    <xf numFmtId="0" fontId="5" fillId="0" borderId="1" xfId="0" applyFont="1" applyBorder="1" applyAlignment="1">
      <alignment vertical="center"/>
    </xf>
    <xf numFmtId="0" fontId="8" fillId="0" borderId="0" xfId="0" applyFont="1" applyAlignment="1">
      <alignment vertical="center"/>
    </xf>
    <xf numFmtId="0" fontId="60" fillId="0" borderId="0" xfId="1" applyAlignment="1">
      <alignment vertical="center"/>
    </xf>
    <xf numFmtId="0" fontId="9" fillId="0" borderId="0" xfId="0" applyFont="1" applyAlignment="1">
      <alignment vertic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0" xfId="0" applyFont="1" applyAlignment="1">
      <alignment horizontal="left" vertical="center" indent="4"/>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6" fillId="4" borderId="0" xfId="1" applyFont="1" applyFill="1" applyAlignment="1">
      <alignment horizontal="left" vertical="center" indent="5"/>
    </xf>
    <xf numFmtId="0" fontId="16" fillId="5" borderId="0" xfId="1" applyFont="1" applyFill="1" applyAlignment="1">
      <alignment horizontal="left" vertical="center" indent="5"/>
    </xf>
    <xf numFmtId="0" fontId="16" fillId="6" borderId="0" xfId="1" applyFont="1" applyFill="1" applyAlignment="1">
      <alignment horizontal="left" vertical="center" indent="5"/>
    </xf>
    <xf numFmtId="0" fontId="17" fillId="7" borderId="3" xfId="0" applyFont="1" applyFill="1" applyBorder="1" applyAlignment="1">
      <alignment vertical="center" wrapText="1"/>
    </xf>
    <xf numFmtId="0" fontId="2" fillId="7" borderId="3" xfId="0" applyFont="1" applyFill="1" applyBorder="1" applyAlignment="1">
      <alignment vertical="center" wrapText="1"/>
    </xf>
    <xf numFmtId="0" fontId="2" fillId="7" borderId="5" xfId="0" applyFont="1" applyFill="1" applyBorder="1" applyAlignment="1">
      <alignment vertical="center" wrapText="1"/>
    </xf>
    <xf numFmtId="0" fontId="15" fillId="7" borderId="4" xfId="0" applyFont="1" applyFill="1" applyBorder="1" applyAlignment="1">
      <alignment horizontal="center" vertical="center" wrapText="1"/>
    </xf>
    <xf numFmtId="0" fontId="15" fillId="7" borderId="6" xfId="0" applyFont="1" applyFill="1" applyBorder="1" applyAlignment="1">
      <alignment vertical="center" wrapText="1"/>
    </xf>
    <xf numFmtId="0" fontId="16" fillId="8" borderId="0" xfId="1" applyFont="1" applyFill="1" applyAlignment="1">
      <alignment horizontal="left" vertical="center" indent="5"/>
    </xf>
    <xf numFmtId="0" fontId="60" fillId="0" borderId="0" xfId="1"/>
    <xf numFmtId="0" fontId="0" fillId="0" borderId="0" xfId="0" applyFill="1"/>
    <xf numFmtId="0" fontId="7" fillId="0" borderId="0" xfId="0" applyFont="1" applyFill="1"/>
    <xf numFmtId="0" fontId="15" fillId="4" borderId="4" xfId="0" applyFont="1" applyFill="1" applyBorder="1" applyAlignment="1">
      <alignment horizontal="center" vertical="center" wrapText="1"/>
    </xf>
    <xf numFmtId="0" fontId="15" fillId="4" borderId="4" xfId="0" applyFont="1" applyFill="1" applyBorder="1" applyAlignment="1">
      <alignment vertical="center" wrapText="1"/>
    </xf>
    <xf numFmtId="0" fontId="20" fillId="0" borderId="0" xfId="0" applyFont="1"/>
    <xf numFmtId="0" fontId="5" fillId="0" borderId="0" xfId="0" applyFont="1" applyAlignment="1">
      <alignment vertical="center"/>
    </xf>
    <xf numFmtId="0" fontId="26" fillId="0" borderId="0" xfId="0" applyFont="1" applyAlignment="1">
      <alignment horizontal="left" vertical="center"/>
    </xf>
    <xf numFmtId="3" fontId="5" fillId="0" borderId="1" xfId="0" applyNumberFormat="1" applyFont="1" applyBorder="1" applyAlignment="1">
      <alignment vertical="center"/>
    </xf>
    <xf numFmtId="0" fontId="28" fillId="0" borderId="7" xfId="0" applyFont="1" applyBorder="1" applyAlignment="1">
      <alignment horizontal="center" vertical="center" wrapText="1"/>
    </xf>
    <xf numFmtId="0" fontId="29"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9" fillId="2" borderId="9" xfId="0" applyFont="1" applyFill="1" applyBorder="1" applyAlignment="1">
      <alignment horizontal="center" vertical="center" wrapText="1"/>
    </xf>
    <xf numFmtId="0" fontId="29" fillId="0" borderId="9" xfId="0" applyFont="1" applyBorder="1" applyAlignment="1">
      <alignment horizontal="center" vertical="center" wrapText="1"/>
    </xf>
    <xf numFmtId="0" fontId="32" fillId="4" borderId="4" xfId="0" applyFont="1" applyFill="1" applyBorder="1" applyAlignment="1">
      <alignment horizontal="left" vertical="center" wrapText="1" indent="2"/>
    </xf>
    <xf numFmtId="0" fontId="32" fillId="4" borderId="4" xfId="0" applyFont="1" applyFill="1" applyBorder="1" applyAlignment="1">
      <alignment horizontal="left" vertical="center" wrapText="1" indent="5"/>
    </xf>
    <xf numFmtId="0" fontId="4" fillId="9" borderId="0" xfId="0" applyFont="1" applyFill="1"/>
    <xf numFmtId="0" fontId="5" fillId="9" borderId="10" xfId="0" applyFont="1" applyFill="1" applyBorder="1" applyAlignment="1">
      <alignment vertical="center"/>
    </xf>
    <xf numFmtId="0" fontId="5" fillId="9" borderId="11" xfId="0" applyFont="1" applyFill="1" applyBorder="1" applyAlignment="1">
      <alignment vertical="center"/>
    </xf>
    <xf numFmtId="0" fontId="5" fillId="9" borderId="11" xfId="0" applyFont="1" applyFill="1" applyBorder="1" applyAlignment="1">
      <alignment vertical="center" wrapText="1"/>
    </xf>
    <xf numFmtId="0" fontId="5" fillId="9" borderId="4" xfId="0" applyFont="1" applyFill="1" applyBorder="1" applyAlignment="1">
      <alignment vertical="center" wrapText="1"/>
    </xf>
    <xf numFmtId="0" fontId="0" fillId="9" borderId="0" xfId="0" applyFill="1"/>
    <xf numFmtId="3" fontId="27" fillId="10" borderId="1" xfId="0" applyNumberFormat="1" applyFont="1" applyFill="1" applyBorder="1" applyAlignment="1">
      <alignment horizontal="center" vertical="center"/>
    </xf>
    <xf numFmtId="0" fontId="21" fillId="0" borderId="0" xfId="0" applyFont="1"/>
    <xf numFmtId="0" fontId="0" fillId="0" borderId="12" xfId="0" applyBorder="1"/>
    <xf numFmtId="0" fontId="0" fillId="0" borderId="13" xfId="0" applyBorder="1"/>
    <xf numFmtId="0" fontId="28" fillId="10" borderId="14" xfId="0" applyFont="1" applyFill="1" applyBorder="1" applyAlignment="1">
      <alignment horizontal="center" vertical="center" wrapText="1"/>
    </xf>
    <xf numFmtId="0" fontId="38" fillId="0" borderId="7" xfId="0" applyFont="1" applyBorder="1" applyAlignment="1">
      <alignment horizontal="center" vertical="center" wrapText="1"/>
    </xf>
    <xf numFmtId="0" fontId="39" fillId="11" borderId="15" xfId="0" applyFont="1" applyFill="1" applyBorder="1" applyAlignment="1">
      <alignment horizontal="center" vertical="center" wrapText="1"/>
    </xf>
    <xf numFmtId="0" fontId="39" fillId="11" borderId="16" xfId="0" applyFont="1" applyFill="1" applyBorder="1" applyAlignment="1">
      <alignment horizontal="center" vertical="center" wrapText="1"/>
    </xf>
    <xf numFmtId="0" fontId="39" fillId="11" borderId="17" xfId="0" applyFont="1" applyFill="1" applyBorder="1" applyAlignment="1">
      <alignment horizontal="center" vertical="center" wrapText="1"/>
    </xf>
    <xf numFmtId="0" fontId="40" fillId="11" borderId="0" xfId="0" applyFont="1" applyFill="1"/>
    <xf numFmtId="0" fontId="41" fillId="0" borderId="0" xfId="0" applyFont="1" applyAlignment="1">
      <alignment vertical="center"/>
    </xf>
    <xf numFmtId="0" fontId="16" fillId="9" borderId="0" xfId="1" applyFont="1" applyFill="1" applyAlignment="1">
      <alignment horizontal="left" vertical="center" indent="5"/>
    </xf>
    <xf numFmtId="0" fontId="9" fillId="0" borderId="0" xfId="0" applyFont="1"/>
    <xf numFmtId="0" fontId="4" fillId="0" borderId="0" xfId="0" applyFont="1" applyBorder="1" applyAlignment="1">
      <alignment horizontal="center" vertical="center"/>
    </xf>
    <xf numFmtId="4" fontId="27" fillId="12" borderId="1" xfId="0" applyNumberFormat="1" applyFont="1" applyFill="1" applyBorder="1" applyAlignment="1">
      <alignment horizontal="center" vertical="center"/>
    </xf>
    <xf numFmtId="0" fontId="43" fillId="0" borderId="0" xfId="0" applyFont="1" applyBorder="1" applyAlignment="1">
      <alignment horizontal="left" vertical="center"/>
    </xf>
    <xf numFmtId="2" fontId="30" fillId="13" borderId="7" xfId="0" applyNumberFormat="1" applyFont="1" applyFill="1" applyBorder="1" applyAlignment="1">
      <alignment horizontal="center" vertical="center"/>
    </xf>
    <xf numFmtId="2" fontId="30" fillId="10" borderId="7" xfId="0" applyNumberFormat="1" applyFont="1" applyFill="1" applyBorder="1" applyAlignment="1">
      <alignment horizontal="center" vertical="center"/>
    </xf>
    <xf numFmtId="0" fontId="5" fillId="14" borderId="1" xfId="0" applyFont="1" applyFill="1" applyBorder="1" applyAlignment="1">
      <alignment horizontal="center" vertical="center" wrapText="1"/>
    </xf>
    <xf numFmtId="0" fontId="45" fillId="0" borderId="0" xfId="0" applyFont="1" applyAlignment="1">
      <alignment horizontal="center" vertical="center" wrapText="1"/>
    </xf>
    <xf numFmtId="4" fontId="11" fillId="10" borderId="1" xfId="0" applyNumberFormat="1" applyFont="1" applyFill="1" applyBorder="1" applyAlignment="1">
      <alignment horizontal="center" vertical="center" wrapText="1"/>
    </xf>
    <xf numFmtId="1" fontId="30" fillId="10" borderId="7" xfId="0" applyNumberFormat="1" applyFont="1" applyFill="1" applyBorder="1" applyAlignment="1">
      <alignment horizontal="center" vertical="center"/>
    </xf>
    <xf numFmtId="3" fontId="27" fillId="10" borderId="1" xfId="0" applyNumberFormat="1" applyFont="1" applyFill="1" applyBorder="1" applyAlignment="1">
      <alignment horizontal="center" vertical="center" wrapText="1"/>
    </xf>
    <xf numFmtId="0" fontId="46" fillId="15" borderId="0" xfId="1" applyFont="1" applyFill="1" applyAlignment="1">
      <alignment horizontal="left" vertical="center" indent="5"/>
    </xf>
    <xf numFmtId="0" fontId="47" fillId="0" borderId="0" xfId="0" applyFont="1"/>
    <xf numFmtId="2" fontId="30" fillId="16" borderId="18" xfId="0" applyNumberFormat="1" applyFont="1" applyFill="1" applyBorder="1" applyAlignment="1">
      <alignment horizontal="center" vertical="center"/>
    </xf>
    <xf numFmtId="4" fontId="30" fillId="16" borderId="18" xfId="0" applyNumberFormat="1" applyFont="1" applyFill="1" applyBorder="1" applyAlignment="1">
      <alignment horizontal="center" vertical="center"/>
    </xf>
    <xf numFmtId="2" fontId="30" fillId="17" borderId="18" xfId="0" applyNumberFormat="1" applyFont="1" applyFill="1" applyBorder="1" applyAlignment="1">
      <alignment horizontal="center" vertical="center"/>
    </xf>
    <xf numFmtId="4" fontId="30" fillId="17" borderId="18" xfId="0" applyNumberFormat="1" applyFont="1" applyFill="1" applyBorder="1" applyAlignment="1">
      <alignment horizontal="center" vertical="center"/>
    </xf>
    <xf numFmtId="0" fontId="48" fillId="0" borderId="2" xfId="0" applyFont="1" applyBorder="1" applyAlignment="1">
      <alignment horizontal="center"/>
    </xf>
    <xf numFmtId="10" fontId="48" fillId="0" borderId="1" xfId="0" applyNumberFormat="1" applyFont="1" applyBorder="1" applyAlignment="1">
      <alignment horizontal="center"/>
    </xf>
    <xf numFmtId="4" fontId="27" fillId="0" borderId="6" xfId="0" applyNumberFormat="1" applyFont="1" applyBorder="1" applyAlignment="1">
      <alignment vertical="center" wrapText="1"/>
    </xf>
    <xf numFmtId="4" fontId="27" fillId="12" borderId="1" xfId="0" applyNumberFormat="1" applyFont="1" applyFill="1" applyBorder="1" applyAlignment="1">
      <alignment vertical="center"/>
    </xf>
    <xf numFmtId="0" fontId="0" fillId="0" borderId="19" xfId="0" applyBorder="1"/>
    <xf numFmtId="0" fontId="0" fillId="0" borderId="19" xfId="0" applyFill="1" applyBorder="1"/>
    <xf numFmtId="0" fontId="0" fillId="0" borderId="20" xfId="0" applyBorder="1"/>
    <xf numFmtId="0" fontId="0" fillId="0" borderId="0" xfId="0" applyBorder="1"/>
    <xf numFmtId="0" fontId="0" fillId="0" borderId="0" xfId="0" applyFill="1" applyBorder="1"/>
    <xf numFmtId="0" fontId="0" fillId="0" borderId="21" xfId="0" applyBorder="1"/>
    <xf numFmtId="0" fontId="12" fillId="0" borderId="0" xfId="0" applyFont="1" applyBorder="1" applyAlignment="1">
      <alignment horizontal="left" vertical="center" indent="5"/>
    </xf>
    <xf numFmtId="0" fontId="37" fillId="0" borderId="0" xfId="0" applyFont="1" applyBorder="1" applyAlignment="1"/>
    <xf numFmtId="15" fontId="0" fillId="0" borderId="0" xfId="0" applyNumberFormat="1" applyBorder="1"/>
    <xf numFmtId="0" fontId="0" fillId="0" borderId="22" xfId="0" applyBorder="1"/>
    <xf numFmtId="0" fontId="0" fillId="0" borderId="23" xfId="0" applyBorder="1"/>
    <xf numFmtId="0" fontId="24" fillId="6" borderId="24" xfId="0" applyFont="1" applyFill="1" applyBorder="1" applyAlignment="1">
      <alignment horizontal="left" vertical="center" indent="5"/>
    </xf>
    <xf numFmtId="0" fontId="0" fillId="6" borderId="24" xfId="0" applyFill="1" applyBorder="1"/>
    <xf numFmtId="0" fontId="23" fillId="6" borderId="24" xfId="0" applyFont="1" applyFill="1" applyBorder="1" applyAlignment="1">
      <alignment horizontal="center" vertical="center" wrapText="1"/>
    </xf>
    <xf numFmtId="0" fontId="10" fillId="6" borderId="24" xfId="0" applyFont="1" applyFill="1" applyBorder="1" applyAlignment="1">
      <alignment vertical="center" wrapText="1"/>
    </xf>
    <xf numFmtId="0" fontId="11" fillId="0" borderId="24" xfId="0" applyFont="1" applyBorder="1" applyAlignment="1">
      <alignment horizontal="left" vertical="center" wrapText="1"/>
    </xf>
    <xf numFmtId="0" fontId="11" fillId="0" borderId="24" xfId="0" applyFont="1" applyBorder="1" applyAlignment="1">
      <alignment horizontal="center" vertical="center" wrapText="1"/>
    </xf>
    <xf numFmtId="0" fontId="5" fillId="6" borderId="24" xfId="0" applyFont="1" applyFill="1" applyBorder="1" applyAlignment="1">
      <alignment vertical="center" wrapText="1"/>
    </xf>
    <xf numFmtId="0" fontId="53" fillId="0" borderId="24" xfId="2" applyFont="1" applyBorder="1" applyAlignment="1">
      <alignment horizontal="center" vertical="center" wrapText="1"/>
    </xf>
    <xf numFmtId="0" fontId="6" fillId="0" borderId="24" xfId="0" applyFont="1" applyBorder="1" applyAlignment="1">
      <alignment horizontal="center" vertical="center" wrapText="1"/>
    </xf>
    <xf numFmtId="0" fontId="51" fillId="0" borderId="24" xfId="1" applyFont="1" applyBorder="1" applyAlignment="1">
      <alignment horizontal="justify" vertical="center"/>
    </xf>
    <xf numFmtId="0" fontId="23" fillId="6" borderId="24" xfId="0" applyFont="1" applyFill="1" applyBorder="1" applyAlignment="1">
      <alignment vertical="center" wrapText="1"/>
    </xf>
    <xf numFmtId="0" fontId="6" fillId="0" borderId="24" xfId="0" applyFont="1" applyBorder="1"/>
    <xf numFmtId="4" fontId="6" fillId="0" borderId="24" xfId="0" applyNumberFormat="1" applyFont="1" applyBorder="1" applyAlignment="1">
      <alignment horizontal="center"/>
    </xf>
    <xf numFmtId="0" fontId="54" fillId="0" borderId="24" xfId="1" applyFont="1" applyBorder="1" applyAlignment="1">
      <alignment horizontal="justify" vertical="center" wrapText="1"/>
    </xf>
    <xf numFmtId="0" fontId="54" fillId="0" borderId="24" xfId="1" applyFont="1" applyBorder="1" applyAlignment="1">
      <alignment horizontal="justify" vertical="center"/>
    </xf>
    <xf numFmtId="0" fontId="52" fillId="0" borderId="24" xfId="0" applyFont="1" applyBorder="1"/>
    <xf numFmtId="0" fontId="6" fillId="0" borderId="1" xfId="0" applyNumberFormat="1" applyFont="1" applyBorder="1" applyAlignment="1">
      <alignment horizontal="left" vertical="justify" wrapText="1"/>
    </xf>
    <xf numFmtId="0" fontId="49" fillId="6" borderId="24" xfId="0" applyFont="1" applyFill="1" applyBorder="1" applyAlignment="1">
      <alignment horizontal="center"/>
    </xf>
    <xf numFmtId="0" fontId="51" fillId="0" borderId="25" xfId="1" applyFont="1" applyBorder="1" applyAlignment="1">
      <alignment horizontal="justify" vertical="center"/>
    </xf>
    <xf numFmtId="4" fontId="52" fillId="0" borderId="24" xfId="0" applyNumberFormat="1" applyFont="1" applyBorder="1" applyAlignment="1">
      <alignment horizontal="center"/>
    </xf>
    <xf numFmtId="0" fontId="52" fillId="0" borderId="24" xfId="1" applyFont="1" applyBorder="1" applyAlignment="1">
      <alignment horizontal="justify" vertical="center"/>
    </xf>
    <xf numFmtId="0" fontId="56" fillId="0" borderId="24" xfId="1" applyFont="1" applyBorder="1" applyAlignment="1">
      <alignment horizontal="center" vertical="center" wrapText="1"/>
    </xf>
    <xf numFmtId="0" fontId="52" fillId="0" borderId="24" xfId="1" applyFont="1" applyBorder="1" applyAlignment="1">
      <alignment vertical="center" wrapText="1"/>
    </xf>
    <xf numFmtId="0" fontId="54" fillId="0" borderId="24" xfId="1" applyFont="1" applyBorder="1" applyAlignment="1">
      <alignment wrapText="1"/>
    </xf>
    <xf numFmtId="0" fontId="54" fillId="0" borderId="24" xfId="1" applyFont="1" applyBorder="1"/>
    <xf numFmtId="0" fontId="55" fillId="0" borderId="0" xfId="0" applyFont="1"/>
    <xf numFmtId="0" fontId="57" fillId="0" borderId="24" xfId="1" applyFont="1" applyBorder="1" applyAlignment="1">
      <alignment horizontal="center" vertical="center" wrapText="1"/>
    </xf>
    <xf numFmtId="0" fontId="58" fillId="0" borderId="24" xfId="0" applyFont="1" applyBorder="1" applyAlignment="1">
      <alignment horizontal="left" vertical="center" wrapText="1"/>
    </xf>
    <xf numFmtId="4" fontId="59" fillId="0" borderId="24" xfId="0" applyNumberFormat="1" applyFont="1" applyBorder="1" applyAlignment="1">
      <alignment horizontal="center" wrapText="1"/>
    </xf>
    <xf numFmtId="4" fontId="59" fillId="0" borderId="24" xfId="0" applyNumberFormat="1" applyFont="1" applyBorder="1" applyAlignment="1">
      <alignment horizontal="center" vertical="center" wrapText="1"/>
    </xf>
    <xf numFmtId="0" fontId="40" fillId="0" borderId="0" xfId="0" applyFont="1" applyFill="1" applyBorder="1"/>
    <xf numFmtId="0" fontId="40" fillId="0" borderId="0" xfId="0" applyFont="1" applyBorder="1"/>
    <xf numFmtId="0" fontId="40" fillId="0" borderId="21" xfId="0" applyFont="1" applyBorder="1"/>
    <xf numFmtId="0" fontId="40" fillId="0" borderId="0" xfId="0" applyFont="1"/>
    <xf numFmtId="0" fontId="4" fillId="0" borderId="0" xfId="0" applyFont="1" applyBorder="1" applyAlignment="1">
      <alignment horizontal="center" vertical="center"/>
    </xf>
    <xf numFmtId="0" fontId="3" fillId="18" borderId="0" xfId="0" applyFont="1" applyFill="1" applyAlignment="1">
      <alignment horizontal="center" vertical="center"/>
    </xf>
    <xf numFmtId="3" fontId="25" fillId="10" borderId="26" xfId="0" applyNumberFormat="1" applyFont="1" applyFill="1" applyBorder="1" applyAlignment="1">
      <alignment horizontal="center" vertical="center"/>
    </xf>
    <xf numFmtId="3" fontId="25" fillId="10" borderId="27" xfId="0" applyNumberFormat="1" applyFont="1" applyFill="1" applyBorder="1" applyAlignment="1">
      <alignment horizontal="center" vertical="center"/>
    </xf>
    <xf numFmtId="3" fontId="25" fillId="10" borderId="2" xfId="0" applyNumberFormat="1" applyFont="1" applyFill="1" applyBorder="1" applyAlignment="1">
      <alignment horizontal="center" vertical="center"/>
    </xf>
    <xf numFmtId="0" fontId="22" fillId="4" borderId="26" xfId="0" applyFont="1" applyFill="1" applyBorder="1" applyAlignment="1">
      <alignment horizontal="left" vertical="center" wrapText="1"/>
    </xf>
    <xf numFmtId="0" fontId="22" fillId="4" borderId="27" xfId="0" applyFont="1" applyFill="1" applyBorder="1" applyAlignment="1">
      <alignment horizontal="left" vertical="center" wrapText="1"/>
    </xf>
    <xf numFmtId="0" fontId="18" fillId="7" borderId="26"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9" fillId="3" borderId="26" xfId="0" applyFont="1" applyFill="1" applyBorder="1" applyAlignment="1">
      <alignment horizontal="left" vertical="center" wrapText="1"/>
    </xf>
    <xf numFmtId="0" fontId="19" fillId="3" borderId="27"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7" fillId="0" borderId="28" xfId="0" applyFont="1" applyBorder="1" applyAlignment="1">
      <alignment horizontal="left" wrapText="1"/>
    </xf>
    <xf numFmtId="0" fontId="0" fillId="0" borderId="0" xfId="0" applyBorder="1" applyAlignment="1">
      <alignment horizontal="left" wrapText="1"/>
    </xf>
    <xf numFmtId="0" fontId="31" fillId="10" borderId="29" xfId="0" applyFont="1" applyFill="1" applyBorder="1" applyAlignment="1">
      <alignment horizontal="center" vertical="center" wrapText="1"/>
    </xf>
    <xf numFmtId="0" fontId="31" fillId="10" borderId="0" xfId="0" applyFont="1" applyFill="1" applyBorder="1" applyAlignment="1">
      <alignment horizontal="center" vertical="center" wrapText="1"/>
    </xf>
    <xf numFmtId="0" fontId="29" fillId="2" borderId="0" xfId="0" applyFont="1" applyFill="1" applyBorder="1" applyAlignment="1">
      <alignment horizontal="left" vertical="top" wrapText="1"/>
    </xf>
    <xf numFmtId="0" fontId="28" fillId="10" borderId="0" xfId="0" applyFont="1" applyFill="1" applyBorder="1" applyAlignment="1">
      <alignment horizontal="left" vertical="center" wrapText="1" indent="1"/>
    </xf>
    <xf numFmtId="0" fontId="28" fillId="0" borderId="30" xfId="0" applyFont="1" applyBorder="1" applyAlignment="1">
      <alignment horizontal="center" vertical="center"/>
    </xf>
    <xf numFmtId="0" fontId="28" fillId="0" borderId="12" xfId="0" applyFont="1" applyBorder="1" applyAlignment="1">
      <alignment horizontal="left" vertical="center" wrapText="1"/>
    </xf>
    <xf numFmtId="0" fontId="28" fillId="0" borderId="31" xfId="0" applyFont="1" applyBorder="1" applyAlignment="1">
      <alignment horizontal="left" vertical="center" wrapText="1"/>
    </xf>
    <xf numFmtId="0" fontId="28" fillId="0" borderId="32" xfId="0" applyFont="1" applyBorder="1" applyAlignment="1">
      <alignment horizontal="center" vertical="center"/>
    </xf>
    <xf numFmtId="0" fontId="28" fillId="0" borderId="33" xfId="0" applyFont="1" applyBorder="1" applyAlignment="1">
      <alignment horizontal="center" vertical="center"/>
    </xf>
  </cellXfs>
  <cellStyles count="3">
    <cellStyle name="Collegamento ipertestuale" xfId="1" builtinId="8"/>
    <cellStyle name="Excel Built-in Normal" xfId="2"/>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externalLink" Target="externalLinks/externalLink1.xml"/><Relationship Id="rId9" Type="http://schemas.openxmlformats.org/officeDocument/2006/relationships/theme" Target="theme/theme1.xml"/><Relationship Id="rId1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finanze.regione.emilia-romagna.it/finanza-del-territorio" TargetMode="External"/><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1371600</xdr:colOff>
      <xdr:row>1</xdr:row>
      <xdr:rowOff>403860</xdr:rowOff>
    </xdr:from>
    <xdr:to>
      <xdr:col>2</xdr:col>
      <xdr:colOff>373380</xdr:colOff>
      <xdr:row>8</xdr:row>
      <xdr:rowOff>45720</xdr:rowOff>
    </xdr:to>
    <xdr:pic>
      <xdr:nvPicPr>
        <xdr:cNvPr id="2049" name="Immagine 2"/>
        <xdr:cNvPicPr>
          <a:picLocks noChangeAspect="1"/>
        </xdr:cNvPicPr>
      </xdr:nvPicPr>
      <xdr:blipFill>
        <a:blip xmlns:r="http://schemas.openxmlformats.org/officeDocument/2006/relationships" r:embed="rId1" cstate="print"/>
        <a:srcRect/>
        <a:stretch>
          <a:fillRect/>
        </a:stretch>
      </xdr:blipFill>
      <xdr:spPr bwMode="auto">
        <a:xfrm>
          <a:off x="1371600" y="876300"/>
          <a:ext cx="3947160" cy="20802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312420</xdr:colOff>
      <xdr:row>15</xdr:row>
      <xdr:rowOff>121920</xdr:rowOff>
    </xdr:from>
    <xdr:to>
      <xdr:col>8</xdr:col>
      <xdr:colOff>579120</xdr:colOff>
      <xdr:row>17</xdr:row>
      <xdr:rowOff>0</xdr:rowOff>
    </xdr:to>
    <xdr:pic>
      <xdr:nvPicPr>
        <xdr:cNvPr id="3073" name="Immagin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18320" y="4297680"/>
          <a:ext cx="1485900" cy="27432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106680</xdr:colOff>
      <xdr:row>0</xdr:row>
      <xdr:rowOff>228600</xdr:rowOff>
    </xdr:from>
    <xdr:to>
      <xdr:col>12</xdr:col>
      <xdr:colOff>403860</xdr:colOff>
      <xdr:row>7</xdr:row>
      <xdr:rowOff>373380</xdr:rowOff>
    </xdr:to>
    <xdr:pic>
      <xdr:nvPicPr>
        <xdr:cNvPr id="4097" name="Immagine 15"/>
        <xdr:cNvPicPr>
          <a:picLocks noChangeAspect="1"/>
        </xdr:cNvPicPr>
      </xdr:nvPicPr>
      <xdr:blipFill>
        <a:blip xmlns:r="http://schemas.openxmlformats.org/officeDocument/2006/relationships" r:embed="rId1" cstate="print"/>
        <a:srcRect/>
        <a:stretch>
          <a:fillRect/>
        </a:stretch>
      </xdr:blipFill>
      <xdr:spPr bwMode="auto">
        <a:xfrm>
          <a:off x="6979920" y="228600"/>
          <a:ext cx="4610100" cy="284988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gioneemiliaromagna-my.sharepoint.com/personal/chiara_mancini_regione_emilia-romagna_it/Documents/AUTONOMIE/CONTRIBUTI_2018/Carta_Identit&#224;_2018/Base_dati_compilazione_Carta_I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ati per Carta_d_I"/>
      <sheetName val="PRT2018"/>
      <sheetName val="Andamento"/>
      <sheetName val="Cartine"/>
      <sheetName val="Indicatori Finanza dT"/>
      <sheetName val="Dati effettività"/>
    </sheetNames>
    <sheetDataSet>
      <sheetData sheetId="0">
        <row r="2">
          <cell r="A2">
            <v>9999999999</v>
          </cell>
          <cell r="B2" t="str">
            <v>Nuovo circondario imolese</v>
          </cell>
          <cell r="C2" t="str">
            <v>BO</v>
          </cell>
          <cell r="D2">
            <v>133651</v>
          </cell>
          <cell r="E2">
            <v>10</v>
          </cell>
          <cell r="F2">
            <v>787.28600000000006</v>
          </cell>
          <cell r="G2">
            <v>2</v>
          </cell>
          <cell r="H2" t="str">
            <v>Sì</v>
          </cell>
          <cell r="I2" t="str">
            <v>Sì</v>
          </cell>
          <cell r="J2" t="str">
            <v>Imola</v>
          </cell>
          <cell r="K2" t="str">
            <v>Imolese</v>
          </cell>
          <cell r="L2">
            <v>13584628.130000001</v>
          </cell>
          <cell r="M2" t="e">
            <v>#N/A</v>
          </cell>
          <cell r="N2">
            <v>101.64254760533031</v>
          </cell>
          <cell r="O2" t="e">
            <v>#N/A</v>
          </cell>
          <cell r="P2">
            <v>505767.69068540569</v>
          </cell>
          <cell r="Q2">
            <v>427382.64139161771</v>
          </cell>
          <cell r="R2">
            <v>414627.0697980813</v>
          </cell>
          <cell r="S2" t="str">
            <v xml:space="preserve"> IN SVILUPPO</v>
          </cell>
          <cell r="T2" t="str">
            <v>Media delle Unioni</v>
          </cell>
          <cell r="U2" t="str">
            <v>Media delle Unioni IN SVILUPPO</v>
          </cell>
        </row>
        <row r="3">
          <cell r="A3">
            <v>2080136050</v>
          </cell>
          <cell r="B3" t="str">
            <v>Unione Comuni Terre Pianura</v>
          </cell>
          <cell r="C3" t="str">
            <v>BO</v>
          </cell>
          <cell r="D3">
            <v>70829</v>
          </cell>
          <cell r="E3">
            <v>6</v>
          </cell>
          <cell r="F3">
            <v>332.66</v>
          </cell>
          <cell r="G3">
            <v>1</v>
          </cell>
          <cell r="H3" t="str">
            <v>Sì</v>
          </cell>
          <cell r="I3" t="str">
            <v>No</v>
          </cell>
          <cell r="J3" t="str">
            <v>Pianura Est</v>
          </cell>
          <cell r="K3" t="str">
            <v>Terre di Pianura</v>
          </cell>
          <cell r="L3">
            <v>3859942.5</v>
          </cell>
          <cell r="M3">
            <v>72995</v>
          </cell>
          <cell r="N3">
            <v>54</v>
          </cell>
          <cell r="O3">
            <v>1</v>
          </cell>
          <cell r="P3">
            <v>263698.99383027933</v>
          </cell>
          <cell r="Q3">
            <v>100839.57454298678</v>
          </cell>
          <cell r="R3">
            <v>339617.1896515619</v>
          </cell>
          <cell r="S3" t="str">
            <v xml:space="preserve">  AVVIATE</v>
          </cell>
          <cell r="T3" t="str">
            <v>Media delle Unioni</v>
          </cell>
          <cell r="U3" t="str">
            <v>Media delle Unioni  AVVIATE</v>
          </cell>
        </row>
        <row r="4">
          <cell r="A4">
            <v>2080136070</v>
          </cell>
          <cell r="B4" t="str">
            <v>Unione dei Comuni dell'Appennino Bolognese</v>
          </cell>
          <cell r="C4" t="str">
            <v>BO</v>
          </cell>
          <cell r="D4">
            <v>48692</v>
          </cell>
          <cell r="E4">
            <v>11</v>
          </cell>
          <cell r="F4">
            <v>742.42600000000004</v>
          </cell>
          <cell r="G4">
            <v>0</v>
          </cell>
          <cell r="H4" t="str">
            <v>No</v>
          </cell>
          <cell r="I4" t="str">
            <v>No</v>
          </cell>
          <cell r="J4" t="str">
            <v>Porretta Terme</v>
          </cell>
          <cell r="K4" t="str">
            <v>Appennino Bolognese</v>
          </cell>
          <cell r="L4">
            <v>4112772.2</v>
          </cell>
          <cell r="M4">
            <v>3058647</v>
          </cell>
          <cell r="N4">
            <v>84</v>
          </cell>
          <cell r="O4">
            <v>63</v>
          </cell>
          <cell r="P4">
            <v>666946.22945468465</v>
          </cell>
          <cell r="Q4">
            <v>729874.61377743597</v>
          </cell>
          <cell r="R4">
            <v>929006.42207513237</v>
          </cell>
          <cell r="S4" t="str">
            <v xml:space="preserve"> IN SVILUPPO</v>
          </cell>
          <cell r="T4" t="str">
            <v>Media delle Unioni</v>
          </cell>
          <cell r="U4" t="str">
            <v>Media delle Unioni IN SVILUPPO</v>
          </cell>
        </row>
        <row r="5">
          <cell r="A5">
            <v>2080136010</v>
          </cell>
          <cell r="B5" t="str">
            <v>Unione dei Comuni Valle del Reno, Lavino e Samoggia</v>
          </cell>
          <cell r="C5" t="str">
            <v>BO</v>
          </cell>
          <cell r="D5">
            <v>112710</v>
          </cell>
          <cell r="E5">
            <v>5</v>
          </cell>
          <cell r="F5">
            <v>404.35299999999995</v>
          </cell>
          <cell r="G5">
            <v>2</v>
          </cell>
          <cell r="H5" t="str">
            <v>Sì</v>
          </cell>
          <cell r="I5" t="str">
            <v>Sì</v>
          </cell>
          <cell r="J5" t="str">
            <v>Casalecchio di Reno</v>
          </cell>
          <cell r="K5" t="str">
            <v>Valle del Reno, Lavino e Samoggia</v>
          </cell>
          <cell r="L5">
            <v>13833559.68</v>
          </cell>
          <cell r="M5">
            <v>450420</v>
          </cell>
          <cell r="N5">
            <v>123</v>
          </cell>
          <cell r="O5">
            <v>4</v>
          </cell>
          <cell r="P5">
            <v>387489.84655493533</v>
          </cell>
          <cell r="Q5">
            <v>371103.04665331019</v>
          </cell>
          <cell r="R5">
            <v>443097.44696745428</v>
          </cell>
          <cell r="S5" t="str">
            <v xml:space="preserve"> IN SVILUPPO</v>
          </cell>
          <cell r="T5" t="str">
            <v>Media delle Unioni</v>
          </cell>
          <cell r="U5" t="str">
            <v>Media delle Unioni IN SVILUPPO</v>
          </cell>
        </row>
        <row r="6">
          <cell r="A6">
            <v>2080136040</v>
          </cell>
          <cell r="B6" t="str">
            <v>Unione Reno Galliera</v>
          </cell>
          <cell r="C6" t="str">
            <v>BO</v>
          </cell>
          <cell r="D6">
            <v>74220</v>
          </cell>
          <cell r="E6">
            <v>8</v>
          </cell>
          <cell r="F6">
            <v>295.56299999999999</v>
          </cell>
          <cell r="G6">
            <v>1</v>
          </cell>
          <cell r="H6" t="str">
            <v>Sì</v>
          </cell>
          <cell r="I6" t="str">
            <v>No</v>
          </cell>
          <cell r="J6" t="str">
            <v>Pianura Est</v>
          </cell>
          <cell r="K6" t="str">
            <v>Reno Galliera</v>
          </cell>
          <cell r="L6">
            <v>23948716.629999999</v>
          </cell>
          <cell r="M6">
            <v>1056792</v>
          </cell>
          <cell r="N6">
            <v>323</v>
          </cell>
          <cell r="O6">
            <v>14</v>
          </cell>
          <cell r="P6">
            <v>456182.82866748329</v>
          </cell>
          <cell r="Q6">
            <v>370081.96820677904</v>
          </cell>
          <cell r="R6">
            <v>563386.44739816303</v>
          </cell>
          <cell r="S6" t="str">
            <v xml:space="preserve"> IN SVILUPPO</v>
          </cell>
          <cell r="T6" t="str">
            <v>Media delle Unioni</v>
          </cell>
          <cell r="U6" t="str">
            <v>Media delle Unioni IN SVILUPPO</v>
          </cell>
        </row>
        <row r="7">
          <cell r="A7">
            <v>2080136020</v>
          </cell>
          <cell r="B7" t="str">
            <v>Unione Savena - Idice</v>
          </cell>
          <cell r="C7" t="str">
            <v>BO</v>
          </cell>
          <cell r="D7">
            <v>45474</v>
          </cell>
          <cell r="E7">
            <v>5</v>
          </cell>
          <cell r="F7">
            <v>378.03300000000002</v>
          </cell>
          <cell r="G7">
            <v>0</v>
          </cell>
          <cell r="H7" t="str">
            <v>No</v>
          </cell>
          <cell r="I7" t="str">
            <v>No</v>
          </cell>
          <cell r="J7" t="str">
            <v xml:space="preserve">San Lazzaro di Savena </v>
          </cell>
          <cell r="K7" t="str">
            <v>Valle Savena Idice</v>
          </cell>
          <cell r="L7">
            <v>3479473.27</v>
          </cell>
          <cell r="M7">
            <v>386192</v>
          </cell>
          <cell r="N7">
            <v>77</v>
          </cell>
          <cell r="O7">
            <v>8</v>
          </cell>
          <cell r="P7">
            <v>465133.42349756265</v>
          </cell>
          <cell r="Q7">
            <v>453655.8333721183</v>
          </cell>
          <cell r="R7">
            <v>477509.82973829948</v>
          </cell>
          <cell r="S7" t="str">
            <v xml:space="preserve"> IN SVILUPPO</v>
          </cell>
          <cell r="T7" t="str">
            <v>Media delle Unioni</v>
          </cell>
          <cell r="U7" t="str">
            <v>Media delle Unioni IN SVILUPPO</v>
          </cell>
        </row>
        <row r="8">
          <cell r="A8">
            <v>2080136060</v>
          </cell>
          <cell r="B8" t="str">
            <v>Unione Terre d'acqua</v>
          </cell>
          <cell r="C8" t="str">
            <v>BO</v>
          </cell>
          <cell r="D8">
            <v>83149</v>
          </cell>
          <cell r="E8">
            <v>6</v>
          </cell>
          <cell r="F8">
            <v>374.94400000000007</v>
          </cell>
          <cell r="G8">
            <v>2</v>
          </cell>
          <cell r="H8" t="str">
            <v>Sì</v>
          </cell>
          <cell r="I8" t="str">
            <v>Sì</v>
          </cell>
          <cell r="J8" t="str">
            <v>Pianura Ovest</v>
          </cell>
          <cell r="K8" t="str">
            <v>Terre d'Acqua</v>
          </cell>
          <cell r="L8">
            <v>8121488.8600000003</v>
          </cell>
          <cell r="M8">
            <v>254406</v>
          </cell>
          <cell r="N8">
            <v>98</v>
          </cell>
          <cell r="O8">
            <v>3</v>
          </cell>
          <cell r="P8">
            <v>170969.21062683241</v>
          </cell>
          <cell r="Q8">
            <v>146161.88417011351</v>
          </cell>
          <cell r="R8">
            <v>225542.95592351793</v>
          </cell>
          <cell r="S8" t="str">
            <v xml:space="preserve">  AVVIATE</v>
          </cell>
          <cell r="T8" t="str">
            <v>Media delle Unioni</v>
          </cell>
          <cell r="U8" t="str">
            <v>Media delle Unioni  AVVIATE</v>
          </cell>
        </row>
        <row r="9">
          <cell r="A9">
            <v>2080326030</v>
          </cell>
          <cell r="B9" t="str">
            <v>Unione dei Comuni della Romagna Forlivese</v>
          </cell>
          <cell r="C9" t="str">
            <v>FC</v>
          </cell>
          <cell r="D9">
            <v>186292</v>
          </cell>
          <cell r="E9">
            <v>15</v>
          </cell>
          <cell r="F9">
            <v>1261.7809999999999</v>
          </cell>
          <cell r="G9">
            <v>2</v>
          </cell>
          <cell r="H9" t="str">
            <v>Sì</v>
          </cell>
          <cell r="I9" t="str">
            <v>Sì</v>
          </cell>
          <cell r="J9" t="str">
            <v>Forlì</v>
          </cell>
          <cell r="K9" t="str">
            <v>Forlivese</v>
          </cell>
          <cell r="L9">
            <v>22304166</v>
          </cell>
          <cell r="M9">
            <v>2515292</v>
          </cell>
          <cell r="N9">
            <v>120</v>
          </cell>
          <cell r="O9">
            <v>14</v>
          </cell>
          <cell r="P9">
            <v>705314.65168208024</v>
          </cell>
          <cell r="Q9">
            <v>633576.42097351467</v>
          </cell>
          <cell r="R9">
            <v>698894.09859304875</v>
          </cell>
          <cell r="S9" t="str">
            <v xml:space="preserve">  AVVIATE</v>
          </cell>
          <cell r="T9" t="str">
            <v>Media delle Unioni</v>
          </cell>
          <cell r="U9" t="str">
            <v>Media delle Unioni  AVVIATE</v>
          </cell>
        </row>
        <row r="10">
          <cell r="A10">
            <v>2080326050</v>
          </cell>
          <cell r="B10" t="str">
            <v>Unione dei Comuni Valle del Savio</v>
          </cell>
          <cell r="C10" t="str">
            <v>FC</v>
          </cell>
          <cell r="D10">
            <v>116938</v>
          </cell>
          <cell r="E10">
            <v>6</v>
          </cell>
          <cell r="F10">
            <v>810.18900000000008</v>
          </cell>
          <cell r="G10">
            <v>2</v>
          </cell>
          <cell r="H10" t="str">
            <v>Sì</v>
          </cell>
          <cell r="I10" t="str">
            <v>Sì</v>
          </cell>
          <cell r="J10" t="str">
            <v>Cesena - Valle Savio</v>
          </cell>
          <cell r="K10" t="str">
            <v>Valle Savio</v>
          </cell>
          <cell r="L10">
            <v>20945742.629999999</v>
          </cell>
          <cell r="M10">
            <v>553932</v>
          </cell>
          <cell r="N10">
            <v>179</v>
          </cell>
          <cell r="O10">
            <v>5</v>
          </cell>
          <cell r="P10">
            <v>503904.73498751386</v>
          </cell>
          <cell r="Q10">
            <v>471567.790645384</v>
          </cell>
          <cell r="R10">
            <v>519047.48073543125</v>
          </cell>
          <cell r="S10" t="str">
            <v xml:space="preserve"> IN SVILUPPO</v>
          </cell>
          <cell r="T10" t="str">
            <v>Media delle Unioni</v>
          </cell>
          <cell r="U10" t="str">
            <v>Media delle Unioni IN SVILUPPO</v>
          </cell>
        </row>
        <row r="11">
          <cell r="A11">
            <v>2080326020</v>
          </cell>
          <cell r="B11" t="str">
            <v>Unione Rubicone mare</v>
          </cell>
          <cell r="C11" t="str">
            <v>FC</v>
          </cell>
          <cell r="D11">
            <v>92219</v>
          </cell>
          <cell r="E11">
            <v>9</v>
          </cell>
          <cell r="F11">
            <v>306.43099999999998</v>
          </cell>
          <cell r="G11">
            <v>2</v>
          </cell>
          <cell r="H11" t="str">
            <v>Sì</v>
          </cell>
          <cell r="I11" t="str">
            <v>Sì</v>
          </cell>
          <cell r="J11" t="str">
            <v>Rubicone-Costa</v>
          </cell>
          <cell r="K11" t="str">
            <v>Rubicone</v>
          </cell>
          <cell r="L11">
            <v>15624716.550000001</v>
          </cell>
          <cell r="M11">
            <v>236693</v>
          </cell>
          <cell r="N11">
            <v>169</v>
          </cell>
          <cell r="O11">
            <v>3</v>
          </cell>
          <cell r="P11">
            <v>253411.01364151068</v>
          </cell>
          <cell r="Q11">
            <v>224004.43221833085</v>
          </cell>
          <cell r="R11">
            <v>241487.57245011779</v>
          </cell>
          <cell r="S11" t="str">
            <v xml:space="preserve"> IN SVILUPPO</v>
          </cell>
          <cell r="T11" t="str">
            <v>Media delle Unioni</v>
          </cell>
          <cell r="U11" t="str">
            <v>Media delle Unioni IN SVILUPPO</v>
          </cell>
        </row>
        <row r="12">
          <cell r="A12">
            <v>9999999991</v>
          </cell>
          <cell r="B12" t="str">
            <v>Unione Alto Ferrarese</v>
          </cell>
          <cell r="C12" t="str">
            <v>FE</v>
          </cell>
          <cell r="D12">
            <v>77302</v>
          </cell>
          <cell r="E12">
            <v>5</v>
          </cell>
          <cell r="F12">
            <v>378.00700000000001</v>
          </cell>
          <cell r="G12">
            <v>2</v>
          </cell>
          <cell r="H12" t="str">
            <v>Sì</v>
          </cell>
          <cell r="I12" t="str">
            <v>Sì</v>
          </cell>
          <cell r="J12" t="str">
            <v>Ovest - Ferrara</v>
          </cell>
          <cell r="K12" t="str">
            <v>Alto Ferrarese</v>
          </cell>
          <cell r="L12">
            <v>0</v>
          </cell>
          <cell r="M12" t="e">
            <v>#N/A</v>
          </cell>
          <cell r="N12">
            <v>0</v>
          </cell>
          <cell r="O12">
            <v>0</v>
          </cell>
          <cell r="P12" t="e">
            <v>#N/A</v>
          </cell>
          <cell r="Q12" t="e">
            <v>#N/A</v>
          </cell>
          <cell r="R12">
            <v>0</v>
          </cell>
          <cell r="S12" t="str">
            <v xml:space="preserve">  AVVIATE</v>
          </cell>
          <cell r="T12" t="str">
            <v>Media delle Unioni</v>
          </cell>
          <cell r="U12" t="str">
            <v>Media delle Unioni  AVVIATE</v>
          </cell>
        </row>
        <row r="13">
          <cell r="A13">
            <v>2080296030</v>
          </cell>
          <cell r="B13" t="str">
            <v>Unione dei Comuni del Delta del Po</v>
          </cell>
          <cell r="C13" t="str">
            <v>FE</v>
          </cell>
          <cell r="D13">
            <v>36109</v>
          </cell>
          <cell r="E13">
            <v>5</v>
          </cell>
          <cell r="F13">
            <v>438.11500000000001</v>
          </cell>
          <cell r="G13">
            <v>0</v>
          </cell>
          <cell r="H13" t="str">
            <v>No</v>
          </cell>
          <cell r="I13" t="str">
            <v>No</v>
          </cell>
          <cell r="J13" t="str">
            <v>Sud-Est Ferrara</v>
          </cell>
          <cell r="K13" t="str">
            <v>Basso Ferrarese</v>
          </cell>
          <cell r="L13">
            <v>0</v>
          </cell>
          <cell r="M13" t="e">
            <v>#N/A</v>
          </cell>
          <cell r="N13">
            <v>0</v>
          </cell>
          <cell r="O13">
            <v>0</v>
          </cell>
          <cell r="P13" t="e">
            <v>#N/A</v>
          </cell>
          <cell r="Q13" t="e">
            <v>#N/A</v>
          </cell>
          <cell r="R13">
            <v>0</v>
          </cell>
          <cell r="S13" t="str">
            <v xml:space="preserve">  AVVIATE</v>
          </cell>
          <cell r="T13" t="str">
            <v>Media delle Unioni</v>
          </cell>
          <cell r="U13" t="str">
            <v>Media delle Unioni  AVVIATE</v>
          </cell>
        </row>
        <row r="14">
          <cell r="A14">
            <v>2080296010</v>
          </cell>
          <cell r="B14" t="str">
            <v>Unione dei Comuni Terre e Fiumi</v>
          </cell>
          <cell r="C14" t="str">
            <v>FE</v>
          </cell>
          <cell r="D14">
            <v>31357</v>
          </cell>
          <cell r="E14">
            <v>5</v>
          </cell>
          <cell r="F14">
            <v>311.90200000000004</v>
          </cell>
          <cell r="G14">
            <v>1</v>
          </cell>
          <cell r="H14" t="str">
            <v>Sì</v>
          </cell>
          <cell r="I14" t="str">
            <v>No</v>
          </cell>
          <cell r="J14" t="str">
            <v>Centro-Nord</v>
          </cell>
          <cell r="K14" t="str">
            <v>Terre e Fiumi</v>
          </cell>
          <cell r="L14">
            <v>6586371.3899999997</v>
          </cell>
          <cell r="M14">
            <v>380941</v>
          </cell>
          <cell r="N14">
            <v>193</v>
          </cell>
          <cell r="O14">
            <v>11</v>
          </cell>
          <cell r="P14">
            <v>362134.27066626051</v>
          </cell>
          <cell r="Q14">
            <v>324139.5678706863</v>
          </cell>
          <cell r="R14">
            <v>364812.02753718081</v>
          </cell>
          <cell r="S14" t="str">
            <v xml:space="preserve"> IN SVILUPPO</v>
          </cell>
          <cell r="T14" t="str">
            <v>Media delle Unioni</v>
          </cell>
          <cell r="U14" t="str">
            <v>Media delle Unioni IN SVILUPPO</v>
          </cell>
        </row>
        <row r="15">
          <cell r="A15">
            <v>2080296020</v>
          </cell>
          <cell r="B15" t="str">
            <v>Unione Valli e delizie</v>
          </cell>
          <cell r="C15" t="str">
            <v>FE</v>
          </cell>
          <cell r="D15">
            <v>39218</v>
          </cell>
          <cell r="E15">
            <v>3</v>
          </cell>
          <cell r="F15">
            <v>611.65599999999995</v>
          </cell>
          <cell r="G15">
            <v>1</v>
          </cell>
          <cell r="H15" t="str">
            <v>Sì</v>
          </cell>
          <cell r="I15" t="str">
            <v>No</v>
          </cell>
          <cell r="J15" t="str">
            <v>Sud-Est Ferrara</v>
          </cell>
          <cell r="K15" t="str">
            <v>Argenta Ostellato Portomaggiore</v>
          </cell>
          <cell r="L15">
            <v>8192810.1100000003</v>
          </cell>
          <cell r="M15">
            <v>130632</v>
          </cell>
          <cell r="N15">
            <v>209</v>
          </cell>
          <cell r="O15">
            <v>3</v>
          </cell>
          <cell r="P15">
            <v>430242.41790347069</v>
          </cell>
          <cell r="Q15">
            <v>339392.88878117048</v>
          </cell>
          <cell r="R15">
            <v>295380.32052485342</v>
          </cell>
          <cell r="S15" t="str">
            <v xml:space="preserve"> IN SVILUPPO</v>
          </cell>
          <cell r="T15" t="str">
            <v>Media delle Unioni</v>
          </cell>
          <cell r="U15" t="str">
            <v>Media delle Unioni IN SVILUPPO</v>
          </cell>
        </row>
        <row r="16">
          <cell r="A16">
            <v>2080506010</v>
          </cell>
          <cell r="B16" t="str">
            <v>Unione Comuni del Sorbara</v>
          </cell>
          <cell r="C16" t="str">
            <v>MO</v>
          </cell>
          <cell r="D16">
            <v>76041</v>
          </cell>
          <cell r="E16">
            <v>6</v>
          </cell>
          <cell r="F16">
            <v>263.01499999999999</v>
          </cell>
          <cell r="G16">
            <v>2</v>
          </cell>
          <cell r="H16" t="str">
            <v>Sì</v>
          </cell>
          <cell r="I16" t="str">
            <v>Sì</v>
          </cell>
          <cell r="J16" t="str">
            <v>Castelfranco Emilia</v>
          </cell>
          <cell r="K16" t="str">
            <v>Castelfranco Sorbara</v>
          </cell>
          <cell r="L16">
            <v>7110706.1799999997</v>
          </cell>
          <cell r="M16">
            <v>304416</v>
          </cell>
          <cell r="N16">
            <v>94</v>
          </cell>
          <cell r="O16">
            <v>4</v>
          </cell>
          <cell r="P16">
            <v>285882.47272620723</v>
          </cell>
          <cell r="Q16">
            <v>366496.6532064284</v>
          </cell>
          <cell r="R16">
            <v>271211.52590928064</v>
          </cell>
          <cell r="S16" t="str">
            <v xml:space="preserve"> IN SVILUPPO</v>
          </cell>
          <cell r="T16" t="str">
            <v>Media delle Unioni</v>
          </cell>
          <cell r="U16" t="str">
            <v>Media delle Unioni IN SVILUPPO</v>
          </cell>
        </row>
        <row r="17">
          <cell r="A17">
            <v>2080506060</v>
          </cell>
          <cell r="B17" t="str">
            <v>Unione Comuni Distretto Ceramico</v>
          </cell>
          <cell r="C17" t="str">
            <v>MO</v>
          </cell>
          <cell r="D17">
            <v>120147</v>
          </cell>
          <cell r="E17">
            <v>8</v>
          </cell>
          <cell r="F17">
            <v>424.774</v>
          </cell>
          <cell r="G17">
            <v>2</v>
          </cell>
          <cell r="H17" t="str">
            <v>Sì</v>
          </cell>
          <cell r="I17" t="str">
            <v>Sì</v>
          </cell>
          <cell r="J17" t="str">
            <v>Sassuolo</v>
          </cell>
          <cell r="K17" t="str">
            <v>Sassolese</v>
          </cell>
          <cell r="L17">
            <v>13865230.41</v>
          </cell>
          <cell r="M17">
            <v>374938</v>
          </cell>
          <cell r="N17">
            <v>115</v>
          </cell>
          <cell r="O17">
            <v>3</v>
          </cell>
          <cell r="P17">
            <v>401999.4808372453</v>
          </cell>
          <cell r="Q17">
            <v>418591.07180464803</v>
          </cell>
          <cell r="R17">
            <v>319935.62746595294</v>
          </cell>
          <cell r="S17" t="str">
            <v xml:space="preserve"> IN SVILUPPO</v>
          </cell>
          <cell r="T17" t="str">
            <v>Media delle Unioni</v>
          </cell>
          <cell r="U17" t="str">
            <v>Media delle Unioni IN SVILUPPO</v>
          </cell>
        </row>
        <row r="18">
          <cell r="A18">
            <v>2080506030</v>
          </cell>
          <cell r="B18" t="str">
            <v>Unione Comuni Modenesi Area Nord</v>
          </cell>
          <cell r="C18" t="str">
            <v>MO</v>
          </cell>
          <cell r="D18">
            <v>84582</v>
          </cell>
          <cell r="E18">
            <v>9</v>
          </cell>
          <cell r="F18">
            <v>462.94200000000006</v>
          </cell>
          <cell r="G18">
            <v>2</v>
          </cell>
          <cell r="H18" t="str">
            <v>Sì</v>
          </cell>
          <cell r="I18" t="str">
            <v>Sì</v>
          </cell>
          <cell r="J18" t="str">
            <v>Mirandola</v>
          </cell>
          <cell r="K18" t="str">
            <v>Comuni modenesi area nord</v>
          </cell>
          <cell r="L18">
            <v>18059117.710000001</v>
          </cell>
          <cell r="M18">
            <v>767312</v>
          </cell>
          <cell r="N18">
            <v>214</v>
          </cell>
          <cell r="O18">
            <v>9</v>
          </cell>
          <cell r="P18">
            <v>244634.86880801039</v>
          </cell>
          <cell r="Q18">
            <v>189455.89115043593</v>
          </cell>
          <cell r="R18">
            <v>358084.80408744083</v>
          </cell>
          <cell r="S18" t="str">
            <v xml:space="preserve">  AVVIATE</v>
          </cell>
          <cell r="T18" t="str">
            <v>Media delle Unioni</v>
          </cell>
          <cell r="U18" t="str">
            <v>Media delle Unioni  AVVIATE</v>
          </cell>
        </row>
        <row r="19">
          <cell r="A19">
            <v>2080506070</v>
          </cell>
          <cell r="B19" t="str">
            <v>Unione dei Comuni del Frignano</v>
          </cell>
          <cell r="C19" t="str">
            <v>MO</v>
          </cell>
          <cell r="D19">
            <v>41002</v>
          </cell>
          <cell r="E19">
            <v>10</v>
          </cell>
          <cell r="F19">
            <v>689.54</v>
          </cell>
          <cell r="G19">
            <v>2</v>
          </cell>
          <cell r="H19" t="str">
            <v>Sì</v>
          </cell>
          <cell r="I19" t="str">
            <v>Sì</v>
          </cell>
          <cell r="J19" t="str">
            <v>Pavullo nel Frignano</v>
          </cell>
          <cell r="K19" t="str">
            <v>Del Frignano</v>
          </cell>
          <cell r="L19">
            <v>5319758.45</v>
          </cell>
          <cell r="M19">
            <v>1527284</v>
          </cell>
          <cell r="N19">
            <v>130</v>
          </cell>
          <cell r="O19">
            <v>37</v>
          </cell>
          <cell r="P19">
            <v>525110.02890794212</v>
          </cell>
          <cell r="Q19">
            <v>583670.70157717122</v>
          </cell>
          <cell r="R19">
            <v>573898.08583525429</v>
          </cell>
          <cell r="S19" t="str">
            <v xml:space="preserve"> IN SVILUPPO</v>
          </cell>
          <cell r="T19" t="str">
            <v>Media delle Unioni</v>
          </cell>
          <cell r="U19" t="str">
            <v>Media delle Unioni IN SVILUPPO</v>
          </cell>
        </row>
        <row r="20">
          <cell r="A20">
            <v>2080506040</v>
          </cell>
          <cell r="B20" t="str">
            <v>Unione delle Terre d'Argine</v>
          </cell>
          <cell r="C20" t="str">
            <v>MO</v>
          </cell>
          <cell r="D20">
            <v>105397</v>
          </cell>
          <cell r="E20">
            <v>4</v>
          </cell>
          <cell r="F20">
            <v>269.98500000000001</v>
          </cell>
          <cell r="G20">
            <v>2</v>
          </cell>
          <cell r="H20" t="str">
            <v>Sì</v>
          </cell>
          <cell r="I20" t="str">
            <v>Sì</v>
          </cell>
          <cell r="J20" t="str">
            <v>Carpi</v>
          </cell>
          <cell r="K20" t="str">
            <v>Terre d'Argine</v>
          </cell>
          <cell r="L20">
            <v>43507772</v>
          </cell>
          <cell r="M20">
            <v>868347</v>
          </cell>
          <cell r="N20">
            <v>413</v>
          </cell>
          <cell r="O20">
            <v>8</v>
          </cell>
          <cell r="P20">
            <v>640165.82150151255</v>
          </cell>
          <cell r="Q20">
            <v>683259.71210645884</v>
          </cell>
          <cell r="R20">
            <v>622652.24219281098</v>
          </cell>
          <cell r="S20" t="str">
            <v xml:space="preserve"> MATURE</v>
          </cell>
          <cell r="T20" t="str">
            <v>Media delle Unioni</v>
          </cell>
          <cell r="U20" t="str">
            <v>Media delle Unioni MATURE</v>
          </cell>
        </row>
        <row r="21">
          <cell r="A21">
            <v>2080506020</v>
          </cell>
          <cell r="B21" t="str">
            <v>Unione Terre di Castelli</v>
          </cell>
          <cell r="C21" t="str">
            <v>MO</v>
          </cell>
          <cell r="D21">
            <v>87435</v>
          </cell>
          <cell r="E21">
            <v>8</v>
          </cell>
          <cell r="F21">
            <v>313.56200000000001</v>
          </cell>
          <cell r="G21">
            <v>0</v>
          </cell>
          <cell r="H21" t="str">
            <v>No</v>
          </cell>
          <cell r="I21" t="str">
            <v>No</v>
          </cell>
          <cell r="J21" t="str">
            <v>Vignola</v>
          </cell>
          <cell r="K21" t="str">
            <v>Terre Castelli</v>
          </cell>
          <cell r="L21">
            <v>48659050.539999999</v>
          </cell>
          <cell r="M21">
            <v>2100654</v>
          </cell>
          <cell r="N21">
            <v>557</v>
          </cell>
          <cell r="O21">
            <v>24</v>
          </cell>
          <cell r="P21">
            <v>597837.73789162072</v>
          </cell>
          <cell r="Q21">
            <v>524228.16395369713</v>
          </cell>
          <cell r="R21">
            <v>432811.80450737895</v>
          </cell>
          <cell r="S21" t="str">
            <v xml:space="preserve"> MATURE</v>
          </cell>
          <cell r="T21" t="str">
            <v>Media delle Unioni</v>
          </cell>
          <cell r="U21" t="str">
            <v>Media delle Unioni MATURE</v>
          </cell>
        </row>
        <row r="22">
          <cell r="A22">
            <v>2080616050</v>
          </cell>
          <cell r="B22" t="str">
            <v>Unione Bassa Val d'arda fiume Po</v>
          </cell>
          <cell r="C22" t="str">
            <v>PC</v>
          </cell>
          <cell r="D22">
            <v>23608</v>
          </cell>
          <cell r="E22">
            <v>7</v>
          </cell>
          <cell r="F22">
            <v>246.70600000000002</v>
          </cell>
          <cell r="G22">
            <v>1</v>
          </cell>
          <cell r="H22" t="str">
            <v>Sì</v>
          </cell>
          <cell r="I22" t="str">
            <v>No</v>
          </cell>
          <cell r="J22" t="str">
            <v>Levante</v>
          </cell>
          <cell r="K22" t="str">
            <v>Valdarda Fiume Po</v>
          </cell>
          <cell r="L22">
            <v>2374802.8199999998</v>
          </cell>
          <cell r="M22">
            <v>16283</v>
          </cell>
          <cell r="N22">
            <v>101</v>
          </cell>
          <cell r="O22">
            <v>1</v>
          </cell>
          <cell r="P22">
            <v>250228.18600793119</v>
          </cell>
          <cell r="Q22">
            <v>244793.18155038473</v>
          </cell>
          <cell r="R22">
            <v>173667.95524993149</v>
          </cell>
          <cell r="S22" t="str">
            <v xml:space="preserve"> IN SVILUPPO</v>
          </cell>
          <cell r="T22" t="str">
            <v>Media delle Unioni</v>
          </cell>
          <cell r="U22" t="str">
            <v>Media delle Unioni IN SVILUPPO</v>
          </cell>
        </row>
        <row r="23">
          <cell r="A23">
            <v>2080616080</v>
          </cell>
          <cell r="B23" t="str">
            <v>Unione dei Comuni Alta Val Nure</v>
          </cell>
          <cell r="C23" t="str">
            <v>PC</v>
          </cell>
          <cell r="D23">
            <v>9914</v>
          </cell>
          <cell r="E23">
            <v>4</v>
          </cell>
          <cell r="F23">
            <v>457.14500000000004</v>
          </cell>
          <cell r="G23">
            <v>1</v>
          </cell>
          <cell r="H23" t="str">
            <v>Sì</v>
          </cell>
          <cell r="I23" t="str">
            <v>No</v>
          </cell>
          <cell r="J23" t="str">
            <v>Levante</v>
          </cell>
          <cell r="K23" t="str">
            <v>Alta Valnure</v>
          </cell>
          <cell r="L23">
            <v>1505145.64</v>
          </cell>
          <cell r="M23">
            <v>237089</v>
          </cell>
          <cell r="N23">
            <v>152</v>
          </cell>
          <cell r="O23">
            <v>24</v>
          </cell>
          <cell r="P23">
            <v>241299.05501470697</v>
          </cell>
          <cell r="Q23">
            <v>227364.86764755286</v>
          </cell>
          <cell r="R23">
            <v>447667.63401107799</v>
          </cell>
          <cell r="S23" t="str">
            <v xml:space="preserve">  AVVIATE</v>
          </cell>
          <cell r="T23" t="str">
            <v>Media delle Unioni</v>
          </cell>
          <cell r="U23" t="str">
            <v>Media delle Unioni  AVVIATE</v>
          </cell>
        </row>
        <row r="24">
          <cell r="A24">
            <v>2080616010</v>
          </cell>
          <cell r="B24" t="str">
            <v>Unione dei Comuni Bassa Val Trebbia e Val Luretta</v>
          </cell>
          <cell r="C24" t="str">
            <v>PC</v>
          </cell>
          <cell r="D24">
            <v>32088</v>
          </cell>
          <cell r="E24">
            <v>5</v>
          </cell>
          <cell r="F24">
            <v>181.65300000000002</v>
          </cell>
          <cell r="G24">
            <v>0</v>
          </cell>
          <cell r="H24" t="str">
            <v>No</v>
          </cell>
          <cell r="I24" t="str">
            <v>No</v>
          </cell>
          <cell r="J24" t="str">
            <v>Ponente</v>
          </cell>
          <cell r="K24" t="str">
            <v>Valtrebbia</v>
          </cell>
          <cell r="L24">
            <v>1100285.1499999999</v>
          </cell>
          <cell r="M24">
            <v>154258</v>
          </cell>
          <cell r="N24">
            <v>31</v>
          </cell>
          <cell r="O24">
            <v>4</v>
          </cell>
          <cell r="P24">
            <v>112898.28384375165</v>
          </cell>
          <cell r="Q24">
            <v>81168.186048606454</v>
          </cell>
          <cell r="R24">
            <v>0</v>
          </cell>
          <cell r="S24" t="str">
            <v xml:space="preserve">  AVVIATE</v>
          </cell>
          <cell r="T24" t="str">
            <v>Media delle Unioni</v>
          </cell>
          <cell r="U24" t="str">
            <v>Media delle Unioni  AVVIATE</v>
          </cell>
        </row>
        <row r="25">
          <cell r="A25">
            <v>2080616040</v>
          </cell>
          <cell r="B25" t="str">
            <v>Unione dei Comuni della Via Emilia Piacentina</v>
          </cell>
          <cell r="C25" t="str">
            <v>PC</v>
          </cell>
          <cell r="D25">
            <v>10804</v>
          </cell>
          <cell r="E25">
            <v>2</v>
          </cell>
          <cell r="F25">
            <v>93.75</v>
          </cell>
          <cell r="G25">
            <v>1</v>
          </cell>
          <cell r="H25" t="str">
            <v>Sì</v>
          </cell>
          <cell r="I25" t="str">
            <v>No</v>
          </cell>
          <cell r="J25" t="str">
            <v>Levante</v>
          </cell>
          <cell r="K25" t="str">
            <v>Bassa Valdarda</v>
          </cell>
          <cell r="L25">
            <v>311109</v>
          </cell>
          <cell r="M25" t="e">
            <v>#N/A</v>
          </cell>
          <cell r="N25" t="e">
            <v>#N/A</v>
          </cell>
          <cell r="O25" t="e">
            <v>#N/A</v>
          </cell>
          <cell r="P25">
            <v>0</v>
          </cell>
          <cell r="Q25">
            <v>166963.46069235558</v>
          </cell>
          <cell r="R25">
            <v>161685.25007463453</v>
          </cell>
          <cell r="S25" t="str">
            <v xml:space="preserve">  AVVIATE</v>
          </cell>
          <cell r="T25" t="str">
            <v>Media delle Unioni</v>
          </cell>
          <cell r="U25" t="str">
            <v>Media delle Unioni  AVVIATE</v>
          </cell>
        </row>
        <row r="26">
          <cell r="A26">
            <v>2080616070</v>
          </cell>
          <cell r="B26" t="str">
            <v>Unione dei comuni montani alta val d'arda</v>
          </cell>
          <cell r="C26" t="str">
            <v>PC</v>
          </cell>
          <cell r="D26">
            <v>11693</v>
          </cell>
          <cell r="E26">
            <v>4</v>
          </cell>
          <cell r="F26">
            <v>263.649</v>
          </cell>
          <cell r="G26">
            <v>1</v>
          </cell>
          <cell r="H26" t="str">
            <v>Sì</v>
          </cell>
          <cell r="I26" t="str">
            <v>No</v>
          </cell>
          <cell r="J26" t="str">
            <v>Levante</v>
          </cell>
          <cell r="K26" t="str">
            <v>Alta valdarda</v>
          </cell>
          <cell r="L26">
            <v>1788509.98</v>
          </cell>
          <cell r="M26">
            <v>170955</v>
          </cell>
          <cell r="N26">
            <v>153</v>
          </cell>
          <cell r="O26">
            <v>15</v>
          </cell>
          <cell r="P26">
            <v>300446.00895284361</v>
          </cell>
          <cell r="Q26">
            <v>296518.75556471478</v>
          </cell>
          <cell r="R26">
            <v>224666.47322111012</v>
          </cell>
          <cell r="S26" t="str">
            <v xml:space="preserve"> IN SVILUPPO</v>
          </cell>
          <cell r="T26" t="str">
            <v>Media delle Unioni</v>
          </cell>
          <cell r="U26" t="str">
            <v>Media delle Unioni IN SVILUPPO</v>
          </cell>
        </row>
        <row r="27">
          <cell r="A27">
            <v>2080616060</v>
          </cell>
          <cell r="B27" t="str">
            <v>Unione Montana Valli Trebbia e Luretta</v>
          </cell>
          <cell r="C27" t="str">
            <v>PC</v>
          </cell>
          <cell r="D27">
            <v>8490</v>
          </cell>
          <cell r="E27">
            <v>8</v>
          </cell>
          <cell r="F27">
            <v>503.05700000000007</v>
          </cell>
          <cell r="G27">
            <v>1</v>
          </cell>
          <cell r="H27" t="str">
            <v>Sì</v>
          </cell>
          <cell r="I27" t="str">
            <v>No</v>
          </cell>
          <cell r="J27" t="str">
            <v>Ponente</v>
          </cell>
          <cell r="K27" t="str">
            <v>Appennino Piacentino</v>
          </cell>
          <cell r="L27">
            <v>1260468.21</v>
          </cell>
          <cell r="M27">
            <v>347767</v>
          </cell>
          <cell r="N27">
            <v>148</v>
          </cell>
          <cell r="O27">
            <v>41</v>
          </cell>
          <cell r="P27">
            <v>309938.90633563342</v>
          </cell>
          <cell r="Q27">
            <v>283964.22381420166</v>
          </cell>
          <cell r="R27">
            <v>372295.97312391532</v>
          </cell>
          <cell r="S27" t="str">
            <v xml:space="preserve">  AVVIATE</v>
          </cell>
          <cell r="T27" t="str">
            <v>Media delle Unioni</v>
          </cell>
          <cell r="U27" t="str">
            <v>Media delle Unioni  AVVIATE</v>
          </cell>
        </row>
        <row r="28">
          <cell r="A28">
            <v>2080616020</v>
          </cell>
          <cell r="B28" t="str">
            <v>Unione Valnure e Valchero</v>
          </cell>
          <cell r="C28" t="str">
            <v>PC</v>
          </cell>
          <cell r="D28">
            <v>29165</v>
          </cell>
          <cell r="E28">
            <v>5</v>
          </cell>
          <cell r="F28">
            <v>254.976</v>
          </cell>
          <cell r="G28">
            <v>1</v>
          </cell>
          <cell r="H28" t="str">
            <v>Sì</v>
          </cell>
          <cell r="I28" t="str">
            <v>No</v>
          </cell>
          <cell r="J28" t="str">
            <v>Levante</v>
          </cell>
          <cell r="K28" t="str">
            <v>Valnure Valchero</v>
          </cell>
          <cell r="L28">
            <v>1442113.1</v>
          </cell>
          <cell r="M28">
            <v>512416</v>
          </cell>
          <cell r="N28">
            <v>49</v>
          </cell>
          <cell r="O28">
            <v>18</v>
          </cell>
          <cell r="P28">
            <v>443278.00681418373</v>
          </cell>
          <cell r="Q28">
            <v>457239.94316408364</v>
          </cell>
          <cell r="R28">
            <v>436309.3158374023</v>
          </cell>
          <cell r="S28" t="str">
            <v xml:space="preserve"> MATURE</v>
          </cell>
          <cell r="T28" t="str">
            <v>Media delle Unioni</v>
          </cell>
          <cell r="U28" t="str">
            <v>Media delle Unioni MATURE</v>
          </cell>
        </row>
        <row r="29">
          <cell r="A29">
            <v>2080566010</v>
          </cell>
          <cell r="B29" t="str">
            <v>Unione Bassa Est Parmense</v>
          </cell>
          <cell r="C29" t="str">
            <v>PR</v>
          </cell>
          <cell r="D29">
            <v>29706</v>
          </cell>
          <cell r="E29">
            <v>4</v>
          </cell>
          <cell r="F29">
            <v>152.541</v>
          </cell>
          <cell r="G29">
            <v>1</v>
          </cell>
          <cell r="H29" t="str">
            <v>Sì</v>
          </cell>
          <cell r="I29" t="str">
            <v>No</v>
          </cell>
          <cell r="J29" t="str">
            <v>Parma</v>
          </cell>
          <cell r="K29" t="str">
            <v>Bassa est parmense</v>
          </cell>
          <cell r="L29">
            <v>8674416.4800000004</v>
          </cell>
          <cell r="M29">
            <v>2285628</v>
          </cell>
          <cell r="N29">
            <v>292</v>
          </cell>
          <cell r="O29">
            <v>77</v>
          </cell>
          <cell r="P29">
            <v>0</v>
          </cell>
          <cell r="Q29">
            <v>293535.98317357141</v>
          </cell>
          <cell r="R29">
            <v>159271.97790673401</v>
          </cell>
          <cell r="S29" t="str">
            <v xml:space="preserve"> IN SVILUPPO</v>
          </cell>
          <cell r="T29" t="str">
            <v>Media delle Unioni</v>
          </cell>
          <cell r="U29" t="str">
            <v>Media delle Unioni IN SVILUPPO</v>
          </cell>
        </row>
        <row r="30">
          <cell r="A30">
            <v>2080566070</v>
          </cell>
          <cell r="B30" t="str">
            <v>Unione dei comuni delle valli del taro e del ceno</v>
          </cell>
          <cell r="C30" t="str">
            <v>PR</v>
          </cell>
          <cell r="D30">
            <v>19103</v>
          </cell>
          <cell r="E30">
            <v>9</v>
          </cell>
          <cell r="F30">
            <v>768.83000000000015</v>
          </cell>
          <cell r="G30">
            <v>0</v>
          </cell>
          <cell r="H30" t="str">
            <v>No</v>
          </cell>
          <cell r="I30" t="str">
            <v>No</v>
          </cell>
          <cell r="J30" t="str">
            <v>Valli Taro e Ceno</v>
          </cell>
          <cell r="K30" t="str">
            <v>Taro Ceno</v>
          </cell>
          <cell r="L30">
            <v>4306795.68</v>
          </cell>
          <cell r="M30">
            <v>131949</v>
          </cell>
          <cell r="N30">
            <v>225</v>
          </cell>
          <cell r="O30">
            <v>7</v>
          </cell>
          <cell r="P30">
            <v>483081.5008308065</v>
          </cell>
          <cell r="Q30">
            <v>423503.29279026866</v>
          </cell>
          <cell r="R30">
            <v>827346.10038392711</v>
          </cell>
          <cell r="S30" t="str">
            <v xml:space="preserve">  AVVIATE</v>
          </cell>
          <cell r="T30" t="str">
            <v>Media delle Unioni</v>
          </cell>
          <cell r="U30" t="str">
            <v>Media delle Unioni  AVVIATE</v>
          </cell>
        </row>
        <row r="31">
          <cell r="A31">
            <v>2080566060</v>
          </cell>
          <cell r="B31" t="str">
            <v>Unione Montana Appennino Parma Est</v>
          </cell>
          <cell r="C31" t="str">
            <v>PR</v>
          </cell>
          <cell r="D31">
            <v>24990</v>
          </cell>
          <cell r="E31">
            <v>7</v>
          </cell>
          <cell r="F31">
            <v>607.22199999999998</v>
          </cell>
          <cell r="G31">
            <v>0</v>
          </cell>
          <cell r="H31" t="str">
            <v>No</v>
          </cell>
          <cell r="I31" t="str">
            <v>No</v>
          </cell>
          <cell r="J31" t="str">
            <v>Sud Est Parma</v>
          </cell>
          <cell r="K31" t="str">
            <v>Montagna Parma est</v>
          </cell>
          <cell r="L31">
            <v>3268267.17</v>
          </cell>
          <cell r="M31">
            <v>1121791</v>
          </cell>
          <cell r="N31">
            <v>147</v>
          </cell>
          <cell r="O31">
            <v>50</v>
          </cell>
          <cell r="P31">
            <v>501890.53520681482</v>
          </cell>
          <cell r="Q31">
            <v>496600.98019664892</v>
          </cell>
          <cell r="R31">
            <v>762292.85048500111</v>
          </cell>
          <cell r="S31" t="str">
            <v xml:space="preserve"> IN SVILUPPO</v>
          </cell>
          <cell r="T31" t="str">
            <v>Media delle Unioni</v>
          </cell>
          <cell r="U31" t="str">
            <v>Media delle Unioni IN SVILUPPO</v>
          </cell>
        </row>
        <row r="32">
          <cell r="A32">
            <v>2080566040</v>
          </cell>
          <cell r="B32" t="str">
            <v>Unione Pedemontana Parmense</v>
          </cell>
          <cell r="C32" t="str">
            <v>PR</v>
          </cell>
          <cell r="D32">
            <v>49534</v>
          </cell>
          <cell r="E32">
            <v>5</v>
          </cell>
          <cell r="F32">
            <v>230.99599999999998</v>
          </cell>
          <cell r="G32">
            <v>1</v>
          </cell>
          <cell r="H32" t="str">
            <v>Sì</v>
          </cell>
          <cell r="I32" t="str">
            <v>No</v>
          </cell>
          <cell r="J32" t="str">
            <v>Sud Est Parma</v>
          </cell>
          <cell r="K32" t="str">
            <v>Pedemontana parmense</v>
          </cell>
          <cell r="L32">
            <v>8474533.4700000007</v>
          </cell>
          <cell r="M32">
            <v>457871</v>
          </cell>
          <cell r="N32">
            <v>171</v>
          </cell>
          <cell r="O32">
            <v>9</v>
          </cell>
          <cell r="P32">
            <v>311055.32147573726</v>
          </cell>
          <cell r="Q32">
            <v>268621.43383860349</v>
          </cell>
          <cell r="R32">
            <v>309080.27327637514</v>
          </cell>
          <cell r="S32" t="str">
            <v xml:space="preserve"> IN SVILUPPO</v>
          </cell>
          <cell r="T32" t="str">
            <v>Media delle Unioni</v>
          </cell>
          <cell r="U32" t="str">
            <v>Media delle Unioni IN SVILUPPO</v>
          </cell>
        </row>
        <row r="33">
          <cell r="A33">
            <v>2080566030</v>
          </cell>
          <cell r="B33" t="str">
            <v>Unione Terre Verdiane</v>
          </cell>
          <cell r="C33" t="str">
            <v>PR</v>
          </cell>
          <cell r="D33">
            <v>46703</v>
          </cell>
          <cell r="E33">
            <v>2</v>
          </cell>
          <cell r="F33">
            <v>176.61799999999999</v>
          </cell>
          <cell r="G33">
            <v>0</v>
          </cell>
          <cell r="H33" t="str">
            <v>No</v>
          </cell>
          <cell r="I33" t="str">
            <v>No</v>
          </cell>
          <cell r="J33" t="str">
            <v>Fidenza</v>
          </cell>
          <cell r="K33" t="str">
            <v>Terre Verdiane</v>
          </cell>
          <cell r="L33">
            <v>1597186.07</v>
          </cell>
          <cell r="M33">
            <v>41534</v>
          </cell>
          <cell r="N33">
            <v>34</v>
          </cell>
          <cell r="O33">
            <v>1</v>
          </cell>
          <cell r="P33" t="e">
            <v>#N/A</v>
          </cell>
          <cell r="Q33" t="e">
            <v>#N/A</v>
          </cell>
          <cell r="R33">
            <v>0</v>
          </cell>
          <cell r="S33" t="str">
            <v xml:space="preserve">  AVVIATE</v>
          </cell>
          <cell r="T33" t="str">
            <v>Media delle Unioni</v>
          </cell>
          <cell r="U33" t="str">
            <v>Media delle Unioni  AVVIATE</v>
          </cell>
        </row>
        <row r="34">
          <cell r="A34">
            <v>2080666010</v>
          </cell>
          <cell r="B34" t="str">
            <v>Unione dei Comuni della Bassa Romagna</v>
          </cell>
          <cell r="C34" t="str">
            <v>RA</v>
          </cell>
          <cell r="D34">
            <v>102664</v>
          </cell>
          <cell r="E34">
            <v>9</v>
          </cell>
          <cell r="F34">
            <v>479.89800000000002</v>
          </cell>
          <cell r="G34">
            <v>2</v>
          </cell>
          <cell r="H34" t="str">
            <v>Sì</v>
          </cell>
          <cell r="I34" t="str">
            <v>Sì</v>
          </cell>
          <cell r="J34" t="str">
            <v>Lugo</v>
          </cell>
          <cell r="K34" t="str">
            <v>Bassa Romagna</v>
          </cell>
          <cell r="L34">
            <v>39818522.009999998</v>
          </cell>
          <cell r="M34">
            <v>873887</v>
          </cell>
          <cell r="N34">
            <v>388</v>
          </cell>
          <cell r="O34">
            <v>9</v>
          </cell>
          <cell r="P34">
            <v>823481.1763603182</v>
          </cell>
          <cell r="Q34">
            <v>751721.75898151484</v>
          </cell>
          <cell r="R34">
            <v>817062.9836904062</v>
          </cell>
          <cell r="S34" t="str">
            <v xml:space="preserve"> MATURE</v>
          </cell>
          <cell r="T34" t="str">
            <v>Media delle Unioni</v>
          </cell>
          <cell r="U34" t="str">
            <v>Media delle Unioni MATURE</v>
          </cell>
        </row>
        <row r="35">
          <cell r="A35">
            <v>2080666020</v>
          </cell>
          <cell r="B35" t="str">
            <v>Unione della Romagna Faentina</v>
          </cell>
          <cell r="C35" t="str">
            <v>RA</v>
          </cell>
          <cell r="D35">
            <v>88852</v>
          </cell>
          <cell r="E35">
            <v>6</v>
          </cell>
          <cell r="F35">
            <v>597.18200000000002</v>
          </cell>
          <cell r="G35">
            <v>2</v>
          </cell>
          <cell r="H35" t="str">
            <v>Sì</v>
          </cell>
          <cell r="I35" t="str">
            <v>Sì</v>
          </cell>
          <cell r="J35" t="str">
            <v>Faenza</v>
          </cell>
          <cell r="K35" t="str">
            <v>Romagna Faentina</v>
          </cell>
          <cell r="L35">
            <v>33694776.590000004</v>
          </cell>
          <cell r="M35">
            <v>1783686</v>
          </cell>
          <cell r="N35">
            <v>379</v>
          </cell>
          <cell r="O35">
            <v>20</v>
          </cell>
          <cell r="P35">
            <v>626787.69836941897</v>
          </cell>
          <cell r="Q35">
            <v>709303.22759165638</v>
          </cell>
          <cell r="R35">
            <v>912291.1725381841</v>
          </cell>
          <cell r="S35" t="str">
            <v xml:space="preserve"> MATURE</v>
          </cell>
          <cell r="T35" t="str">
            <v>Media delle Unioni</v>
          </cell>
          <cell r="U35" t="str">
            <v>Media delle Unioni MATURE</v>
          </cell>
        </row>
        <row r="36">
          <cell r="A36">
            <v>2080686020</v>
          </cell>
          <cell r="B36" t="str">
            <v>Unione Bassa Reggiana</v>
          </cell>
          <cell r="C36" t="str">
            <v>RE</v>
          </cell>
          <cell r="D36">
            <v>71690</v>
          </cell>
          <cell r="E36">
            <v>8</v>
          </cell>
          <cell r="F36">
            <v>313.61200000000002</v>
          </cell>
          <cell r="G36">
            <v>2</v>
          </cell>
          <cell r="H36" t="str">
            <v>Sì</v>
          </cell>
          <cell r="I36" t="str">
            <v>Sì</v>
          </cell>
          <cell r="J36" t="str">
            <v>Guastalla</v>
          </cell>
          <cell r="K36" t="str">
            <v>Bassa Reggiana</v>
          </cell>
          <cell r="L36">
            <v>17753200.77</v>
          </cell>
          <cell r="M36">
            <v>67465</v>
          </cell>
          <cell r="N36">
            <v>248</v>
          </cell>
          <cell r="O36">
            <v>1</v>
          </cell>
          <cell r="P36">
            <v>442268.93393737148</v>
          </cell>
          <cell r="Q36">
            <v>437782.22471978411</v>
          </cell>
          <cell r="R36">
            <v>509900.16435981612</v>
          </cell>
          <cell r="S36" t="str">
            <v xml:space="preserve"> IN SVILUPPO</v>
          </cell>
          <cell r="T36" t="str">
            <v>Media delle Unioni</v>
          </cell>
          <cell r="U36" t="str">
            <v>Media delle Unioni IN SVILUPPO</v>
          </cell>
        </row>
        <row r="37">
          <cell r="A37">
            <v>2080686060</v>
          </cell>
          <cell r="B37" t="str">
            <v>Unione Colline Matildiche</v>
          </cell>
          <cell r="C37" t="str">
            <v>RE</v>
          </cell>
          <cell r="D37">
            <v>26421</v>
          </cell>
          <cell r="E37">
            <v>3</v>
          </cell>
          <cell r="F37">
            <v>128.01299999999998</v>
          </cell>
          <cell r="G37">
            <v>1</v>
          </cell>
          <cell r="H37" t="str">
            <v>Sì</v>
          </cell>
          <cell r="I37" t="str">
            <v>No</v>
          </cell>
          <cell r="J37" t="str">
            <v>Reggio Emilia</v>
          </cell>
          <cell r="K37" t="str">
            <v>Colline Matildiche</v>
          </cell>
          <cell r="L37">
            <v>3605840.67</v>
          </cell>
          <cell r="M37">
            <v>133140</v>
          </cell>
          <cell r="N37">
            <v>136</v>
          </cell>
          <cell r="O37">
            <v>5</v>
          </cell>
          <cell r="P37">
            <v>279877.87485145009</v>
          </cell>
          <cell r="Q37">
            <v>260197.77317284752</v>
          </cell>
          <cell r="R37">
            <v>232926.32881895281</v>
          </cell>
          <cell r="S37" t="str">
            <v xml:space="preserve"> IN SVILUPPO</v>
          </cell>
          <cell r="T37" t="str">
            <v>Media delle Unioni</v>
          </cell>
          <cell r="U37" t="str">
            <v>Media delle Unioni IN SVILUPPO</v>
          </cell>
        </row>
        <row r="38">
          <cell r="A38">
            <v>2080686080</v>
          </cell>
          <cell r="B38" t="str">
            <v>Unione Montana dei comuni dell'Appennino Reggiano</v>
          </cell>
          <cell r="C38" t="str">
            <v>RE</v>
          </cell>
          <cell r="D38">
            <v>33168</v>
          </cell>
          <cell r="E38">
            <v>7</v>
          </cell>
          <cell r="F38">
            <v>796.947</v>
          </cell>
          <cell r="G38">
            <v>2</v>
          </cell>
          <cell r="H38" t="str">
            <v>Sì</v>
          </cell>
          <cell r="I38" t="str">
            <v>Sì</v>
          </cell>
          <cell r="J38" t="str">
            <v>Castelnovo ne' Monti</v>
          </cell>
          <cell r="K38" t="str">
            <v>Appennino Reggiano</v>
          </cell>
          <cell r="L38">
            <v>5027752.28</v>
          </cell>
          <cell r="M38">
            <v>610730</v>
          </cell>
          <cell r="N38">
            <v>152</v>
          </cell>
          <cell r="O38">
            <v>18</v>
          </cell>
          <cell r="P38">
            <v>409885.97685427981</v>
          </cell>
          <cell r="Q38">
            <v>631512.10561203607</v>
          </cell>
          <cell r="R38">
            <v>770320.54932903987</v>
          </cell>
          <cell r="S38" t="str">
            <v xml:space="preserve"> IN SVILUPPO</v>
          </cell>
          <cell r="T38" t="str">
            <v>Media delle Unioni</v>
          </cell>
          <cell r="U38" t="str">
            <v>Media delle Unioni IN SVILUPPO</v>
          </cell>
        </row>
        <row r="39">
          <cell r="A39">
            <v>2080686050</v>
          </cell>
          <cell r="B39" t="str">
            <v>Unione Pianura Reggiana</v>
          </cell>
          <cell r="C39" t="str">
            <v>RE</v>
          </cell>
          <cell r="D39">
            <v>56271</v>
          </cell>
          <cell r="E39">
            <v>6</v>
          </cell>
          <cell r="F39">
            <v>184.99099999999999</v>
          </cell>
          <cell r="G39">
            <v>2</v>
          </cell>
          <cell r="H39" t="str">
            <v>Sì</v>
          </cell>
          <cell r="I39" t="str">
            <v>Sì</v>
          </cell>
          <cell r="J39" t="str">
            <v>Correggio</v>
          </cell>
          <cell r="K39" t="str">
            <v>Pianura Reggiana</v>
          </cell>
          <cell r="L39">
            <v>9421715.8100000005</v>
          </cell>
          <cell r="M39">
            <v>381820</v>
          </cell>
          <cell r="N39">
            <v>167</v>
          </cell>
          <cell r="O39">
            <v>7</v>
          </cell>
          <cell r="P39">
            <v>238197.8671756773</v>
          </cell>
          <cell r="Q39">
            <v>199401.24103085359</v>
          </cell>
          <cell r="R39">
            <v>336947.98529881542</v>
          </cell>
          <cell r="S39" t="str">
            <v xml:space="preserve"> IN SVILUPPO</v>
          </cell>
          <cell r="T39" t="str">
            <v>Media delle Unioni</v>
          </cell>
          <cell r="U39" t="str">
            <v>Media delle Unioni IN SVILUPPO</v>
          </cell>
        </row>
        <row r="40">
          <cell r="A40">
            <v>2080686070</v>
          </cell>
          <cell r="B40" t="str">
            <v>Unione Terra di Mezzo</v>
          </cell>
          <cell r="C40" t="str">
            <v>RE</v>
          </cell>
          <cell r="D40">
            <v>29020</v>
          </cell>
          <cell r="E40">
            <v>3</v>
          </cell>
          <cell r="F40">
            <v>105.551</v>
          </cell>
          <cell r="G40">
            <v>1</v>
          </cell>
          <cell r="H40" t="str">
            <v>Sì</v>
          </cell>
          <cell r="I40" t="str">
            <v>No</v>
          </cell>
          <cell r="J40" t="str">
            <v>Reggio Emilia</v>
          </cell>
          <cell r="K40" t="str">
            <v>Terre di Mezzo</v>
          </cell>
          <cell r="L40">
            <v>9709943.7599999998</v>
          </cell>
          <cell r="M40">
            <v>284254</v>
          </cell>
          <cell r="N40">
            <v>335</v>
          </cell>
          <cell r="O40">
            <v>10</v>
          </cell>
          <cell r="P40">
            <v>430973.92280284013</v>
          </cell>
          <cell r="Q40">
            <v>449546.60513544385</v>
          </cell>
          <cell r="R40">
            <v>410215.88927824487</v>
          </cell>
          <cell r="S40" t="str">
            <v xml:space="preserve"> MATURE</v>
          </cell>
          <cell r="T40" t="str">
            <v>Media delle Unioni</v>
          </cell>
          <cell r="U40" t="str">
            <v>Media delle Unioni MATURE</v>
          </cell>
        </row>
        <row r="41">
          <cell r="A41">
            <v>2080686030</v>
          </cell>
          <cell r="B41" t="str">
            <v>Unione Tresinaro Secchia</v>
          </cell>
          <cell r="C41" t="str">
            <v>RE</v>
          </cell>
          <cell r="D41">
            <v>81839</v>
          </cell>
          <cell r="E41">
            <v>6</v>
          </cell>
          <cell r="F41">
            <v>291.536</v>
          </cell>
          <cell r="G41">
            <v>2</v>
          </cell>
          <cell r="H41" t="str">
            <v>Sì</v>
          </cell>
          <cell r="I41" t="str">
            <v>Sì</v>
          </cell>
          <cell r="J41" t="str">
            <v>Scandiano</v>
          </cell>
          <cell r="K41" t="str">
            <v>Tresinaro Secchia</v>
          </cell>
          <cell r="L41">
            <v>10361496.279999999</v>
          </cell>
          <cell r="M41">
            <v>254878</v>
          </cell>
          <cell r="N41">
            <v>127</v>
          </cell>
          <cell r="O41">
            <v>3</v>
          </cell>
          <cell r="P41">
            <v>294624.22739567247</v>
          </cell>
          <cell r="Q41">
            <v>292954.18948814081</v>
          </cell>
          <cell r="R41">
            <v>235389.4865552336</v>
          </cell>
          <cell r="S41" t="str">
            <v xml:space="preserve"> IN SVILUPPO</v>
          </cell>
          <cell r="T41" t="str">
            <v>Media delle Unioni</v>
          </cell>
          <cell r="U41" t="str">
            <v>Media delle Unioni IN SVILUPPO</v>
          </cell>
        </row>
        <row r="42">
          <cell r="A42">
            <v>2080686040</v>
          </cell>
          <cell r="B42" t="str">
            <v>Unione Val d'Enza</v>
          </cell>
          <cell r="C42" t="str">
            <v>RE</v>
          </cell>
          <cell r="D42">
            <v>63101</v>
          </cell>
          <cell r="E42">
            <v>8</v>
          </cell>
          <cell r="F42">
            <v>239.946</v>
          </cell>
          <cell r="G42">
            <v>2</v>
          </cell>
          <cell r="H42" t="str">
            <v>Sì</v>
          </cell>
          <cell r="I42" t="str">
            <v>Sì</v>
          </cell>
          <cell r="J42" t="str">
            <v>Montecchio Emilia - Val d'Enza</v>
          </cell>
          <cell r="K42" t="str">
            <v>Valdenza</v>
          </cell>
          <cell r="L42">
            <v>9000110.0399999991</v>
          </cell>
          <cell r="M42">
            <v>229547</v>
          </cell>
          <cell r="N42">
            <v>143</v>
          </cell>
          <cell r="O42">
            <v>4</v>
          </cell>
          <cell r="P42">
            <v>372761.17174911289</v>
          </cell>
          <cell r="Q42">
            <v>344919.01608121075</v>
          </cell>
          <cell r="R42">
            <v>318444.62467675557</v>
          </cell>
          <cell r="S42" t="str">
            <v xml:space="preserve"> IN SVILUPPO</v>
          </cell>
          <cell r="T42" t="str">
            <v>Media delle Unioni</v>
          </cell>
          <cell r="U42" t="str">
            <v>Media delle Unioni IN SVILUPPO</v>
          </cell>
        </row>
        <row r="43">
          <cell r="A43">
            <v>2081016010</v>
          </cell>
          <cell r="B43" t="str">
            <v>Unione della Valconca</v>
          </cell>
          <cell r="C43" t="str">
            <v>RN</v>
          </cell>
          <cell r="D43">
            <v>28274</v>
          </cell>
          <cell r="E43">
            <v>8</v>
          </cell>
          <cell r="F43">
            <v>160.702</v>
          </cell>
          <cell r="G43">
            <v>1</v>
          </cell>
          <cell r="H43" t="str">
            <v>Sì</v>
          </cell>
          <cell r="I43" t="str">
            <v>No</v>
          </cell>
          <cell r="J43" t="str">
            <v>Sud - Riccione</v>
          </cell>
          <cell r="K43" t="str">
            <v>Valconca</v>
          </cell>
          <cell r="L43">
            <v>1634584</v>
          </cell>
          <cell r="M43">
            <v>20511</v>
          </cell>
          <cell r="N43">
            <v>58</v>
          </cell>
          <cell r="O43">
            <v>1</v>
          </cell>
          <cell r="P43">
            <v>178546.47827924823</v>
          </cell>
          <cell r="Q43">
            <v>120135.75509249621</v>
          </cell>
          <cell r="R43">
            <v>238257.79653047852</v>
          </cell>
          <cell r="S43" t="str">
            <v xml:space="preserve">  AVVIATE</v>
          </cell>
          <cell r="T43" t="str">
            <v>Media delle Unioni</v>
          </cell>
          <cell r="U43" t="str">
            <v>Media delle Unioni  AVVIATE</v>
          </cell>
        </row>
        <row r="44">
          <cell r="A44">
            <v>2081016030</v>
          </cell>
          <cell r="B44" t="str">
            <v>Unione di Comuni Valmarecchia</v>
          </cell>
          <cell r="C44" t="str">
            <v>RN</v>
          </cell>
          <cell r="D44">
            <v>54622</v>
          </cell>
          <cell r="E44">
            <v>10</v>
          </cell>
          <cell r="F44">
            <v>436.11700000000002</v>
          </cell>
          <cell r="G44">
            <v>0</v>
          </cell>
          <cell r="H44" t="str">
            <v>No</v>
          </cell>
          <cell r="I44" t="str">
            <v>No</v>
          </cell>
          <cell r="J44" t="str">
            <v>Nord - Rimini</v>
          </cell>
          <cell r="K44" t="str">
            <v>Rimini Nord Valmarecchia</v>
          </cell>
          <cell r="L44">
            <v>7453674.5700000003</v>
          </cell>
          <cell r="M44">
            <v>455877</v>
          </cell>
          <cell r="N44">
            <v>136</v>
          </cell>
          <cell r="O44">
            <v>8</v>
          </cell>
          <cell r="P44">
            <v>648082.03488728544</v>
          </cell>
          <cell r="Q44">
            <v>560610.4445133761</v>
          </cell>
          <cell r="R44">
            <v>588963.52396300272</v>
          </cell>
          <cell r="S44" t="str">
            <v xml:space="preserve"> IN SVILUPPO</v>
          </cell>
          <cell r="T44" t="str">
            <v>Media delle Unioni</v>
          </cell>
          <cell r="U44" t="str">
            <v>Media delle Unioni IN SVILUPPO</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9" Type="http://schemas.openxmlformats.org/officeDocument/2006/relationships/hyperlink" Target="http://www.terredargine.it/atti-pubblici/convenzioni/12746-funzioni-culturali-e-ricreative/64628-convenzione-tra-i-comuni-di-campogalliano-carpi-novi-di-modena-soliera-e-l-unione-delle-terre-d-argine-per-la-gestione-attraverso-l-unione-delle-terre-d-argin" TargetMode="External"/><Relationship Id="rId20" Type="http://schemas.openxmlformats.org/officeDocument/2006/relationships/hyperlink" Target="https://www.terredargine.it/atti-pubblici/convenzioni" TargetMode="External"/><Relationship Id="rId21" Type="http://schemas.openxmlformats.org/officeDocument/2006/relationships/printerSettings" Target="../printerSettings/printerSettings5.bin"/><Relationship Id="rId10" Type="http://schemas.openxmlformats.org/officeDocument/2006/relationships/hyperlink" Target="https://www.terredargine.it/files/unione/convenzioni/2017/ambiente/D_C_U_n_4_del_21_03_2007.pdf" TargetMode="External"/><Relationship Id="rId11" Type="http://schemas.openxmlformats.org/officeDocument/2006/relationships/hyperlink" Target="http://www.terredargine.it/files/unione/convenzioni/2017/ambiente/Conv_Valutazione_impatto_ambientale.pdf" TargetMode="External"/><Relationship Id="rId12" Type="http://schemas.openxmlformats.org/officeDocument/2006/relationships/hyperlink" Target="http://www.terredargine.it/files/unione/convenzioni/2017/ambiente/Conv_Centro_Educaz_Ambientale.pdf" TargetMode="External"/><Relationship Id="rId13" Type="http://schemas.openxmlformats.org/officeDocument/2006/relationships/hyperlink" Target="https://www.terredargine.it/files/unione/convenzioni/2017/ambiente/Conv_Pop_felina.pdf" TargetMode="External"/><Relationship Id="rId14" Type="http://schemas.openxmlformats.org/officeDocument/2006/relationships/hyperlink" Target="https://www.terredargine.it/files/unione/convenzioni/sociale/TRASFERIMENTO_SANITA_CASA.pdf" TargetMode="External"/><Relationship Id="rId15" Type="http://schemas.openxmlformats.org/officeDocument/2006/relationships/hyperlink" Target="https://www.terredargine.it/atti-pubblici/convenzioni/12741-gestione-del-personale-e-finanziaria-e-controllo-di-gestione-e-gestione-delle-entrate-tributarie-e-servizi-fiscali/74287-servizio-finanziario-tributi-economato-controllo-di-gestione" TargetMode="External"/><Relationship Id="rId16" Type="http://schemas.openxmlformats.org/officeDocument/2006/relationships/hyperlink" Target="http://www.terredargine.it/atti-pubblici/convenzioni/12743-gestione-del-territorio/68918-convenzione-per-il-trasferimento-all-unione-delle-terre-d-argine-delle-materie-inerenti-le-norme-di-riduzione-del-rischio-sismico" TargetMode="External"/><Relationship Id="rId17" Type="http://schemas.openxmlformats.org/officeDocument/2006/relationships/hyperlink" Target="https://www.terredargine.it/atti-pubblici/convenzioni/12741-gestione-del-personale-e-finanziaria-e-controllo-di-gestione-e-gestione-delle-entrate-tributarie-e-servizi-fiscali/74287-servizio-finanziario-tributi-economato-controllo-di-gestione" TargetMode="External"/><Relationship Id="rId18" Type="http://schemas.openxmlformats.org/officeDocument/2006/relationships/hyperlink" Target="https://www.terredargine.it/atti-pubblici/convenzioni/12741-gestione-del-personale-e-finanziaria-e-controllo-di-gestione-e-gestione-delle-entrate-tributarie-e-servizi-fiscali/74287-servizio-finanziario-tributi-economato-controllo-di-gestione" TargetMode="External"/><Relationship Id="rId19" Type="http://schemas.openxmlformats.org/officeDocument/2006/relationships/hyperlink" Target="http://www.terredargine.it/atti-pubblici/convenzioni/12748-sportello-unico-attivita-produttive-suap/74573-affidamento-ai-comuni-aderenti-delle-funzioni-di-direzione-e-gestione-dello-sportello-unico-per-le-attivita-produttive-suap" TargetMode="External"/><Relationship Id="rId1" Type="http://schemas.openxmlformats.org/officeDocument/2006/relationships/hyperlink" Target="http://www.terredargine.it/files/unione/convenzioni/sia/convenzione_SIA_2011.pdf" TargetMode="External"/><Relationship Id="rId2" Type="http://schemas.openxmlformats.org/officeDocument/2006/relationships/hyperlink" Target="http://www.terredargine.it/atti-pubblici/convenzioni/12740-gestione-del-personale/64552-convenzione-fra-i-comuni-di-campogalliano-carpi-novi-di-modena-e-soliera-e-l-unione-delle-terre-d-argine-per-il-trasferimento-all-unione-delle-terre-d-argine-delle-att" TargetMode="External"/><Relationship Id="rId3" Type="http://schemas.openxmlformats.org/officeDocument/2006/relationships/hyperlink" Target="http://www.terredargine.it/atti-pubblici/convenzioni/12744-funzioni-di-polizia-municipale/61736-trasferimento-all-unione-delle-materie-inerenti-la-polizia-amministrativa-locale" TargetMode="External"/><Relationship Id="rId4" Type="http://schemas.openxmlformats.org/officeDocument/2006/relationships/hyperlink" Target="http://www.terredargine.it/atti-pubblici/convenzioni/12745-funzioni-di-protezione-civile/65647-convenzione-per-il-conferimento-all-unione-delle-terre-d-argine-delle-funzioni-di-protezione-civile" TargetMode="External"/><Relationship Id="rId5" Type="http://schemas.openxmlformats.org/officeDocument/2006/relationships/hyperlink" Target="http://www.terredargine.it/atti-pubblici/convenzioni/12749-funzione-di-pubblica-istruzione/61735-convenzione-fra-i-comuni-di-campogalliano-carpi-novi-di-modena-soliera-e-l-unione-delle-terre-d-argine-per-il-trasferimento-all-unione-delle-materie-inerenti-" TargetMode="External"/><Relationship Id="rId6" Type="http://schemas.openxmlformats.org/officeDocument/2006/relationships/hyperlink" Target="http://www.terredargine.it/atti-pubblici/convenzioni/12750-gestione-unificata-dell-ufficio-appalti-contratti-forniture-di-beni-e-servizi-acquisti/65925-recepimento-della-convenzione-per-il-conferimento-all-unione-delle-terre-d-argine-delle-funzioni-e-dell" TargetMode="External"/><Relationship Id="rId7" Type="http://schemas.openxmlformats.org/officeDocument/2006/relationships/hyperlink" Target="http://www.terredargine.it/atti-pubblici/convenzioni/12743-gestione-del-territorio/63879-convenzione-tra-i-comuni-di-campogalliano-carpi-novi-di-modena-soliera-e-l-unione-delle-terre-d-argine" TargetMode="External"/><Relationship Id="rId8" Type="http://schemas.openxmlformats.org/officeDocument/2006/relationships/hyperlink" Target="http://www.terredargine.it/atti-pubblici/convenzioni/12743-gestione-del-territorio/74422-approvazione-della-convenzione-fra-i-comuni-di-carpi-novi-di-modena-e-soliera-e-l-unione-delle-terre-d-argine-per-la-costituzione-di-un-ufficio-di-piano-strumentale-a"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 Id="rId2"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enableFormatConditionsCalculation="0">
    <pageSetUpPr fitToPage="1"/>
  </sheetPr>
  <dimension ref="B1:D10"/>
  <sheetViews>
    <sheetView showGridLines="0" topLeftCell="A13" workbookViewId="0">
      <selection activeCell="C11" sqref="C11"/>
    </sheetView>
  </sheetViews>
  <sheetFormatPr baseColWidth="10" defaultColWidth="8.83203125" defaultRowHeight="15" x14ac:dyDescent="0.2"/>
  <cols>
    <col min="1" max="1" width="21.5" customWidth="1"/>
    <col min="2" max="2" width="50.5" customWidth="1"/>
    <col min="3" max="3" width="60.5" customWidth="1"/>
  </cols>
  <sheetData>
    <row r="1" spans="2:4" ht="37.5" customHeight="1" x14ac:dyDescent="0.2">
      <c r="B1" s="121" t="s">
        <v>36</v>
      </c>
      <c r="C1" s="121"/>
    </row>
    <row r="2" spans="2:4" ht="46.5" customHeight="1" x14ac:dyDescent="0.2">
      <c r="B2" s="55"/>
      <c r="C2" s="61" t="s">
        <v>122</v>
      </c>
    </row>
    <row r="3" spans="2:4" ht="24" customHeight="1" x14ac:dyDescent="0.2">
      <c r="B3" s="120"/>
      <c r="C3" s="53" t="s">
        <v>5</v>
      </c>
    </row>
    <row r="4" spans="2:4" ht="23.25" customHeight="1" x14ac:dyDescent="0.2">
      <c r="B4" s="120"/>
      <c r="C4" s="11" t="s">
        <v>1</v>
      </c>
    </row>
    <row r="5" spans="2:4" ht="24" customHeight="1" x14ac:dyDescent="0.2">
      <c r="B5" s="120"/>
      <c r="C5" s="12" t="s">
        <v>2</v>
      </c>
    </row>
    <row r="6" spans="2:4" ht="25.5" customHeight="1" x14ac:dyDescent="0.2">
      <c r="B6" s="120"/>
      <c r="C6" s="13" t="s">
        <v>3</v>
      </c>
    </row>
    <row r="7" spans="2:4" ht="27.75" customHeight="1" x14ac:dyDescent="0.2">
      <c r="B7" s="120"/>
      <c r="C7" s="19" t="s">
        <v>4</v>
      </c>
    </row>
    <row r="8" spans="2:4" ht="22.5" customHeight="1" x14ac:dyDescent="0.35">
      <c r="B8" s="120"/>
      <c r="C8" s="65" t="s">
        <v>114</v>
      </c>
      <c r="D8" s="66"/>
    </row>
    <row r="9" spans="2:4" ht="15" customHeight="1" x14ac:dyDescent="0.2">
      <c r="B9" s="55"/>
      <c r="C9" s="26" t="s">
        <v>35</v>
      </c>
    </row>
    <row r="10" spans="2:4" ht="21" x14ac:dyDescent="0.2">
      <c r="B10" s="55"/>
      <c r="C10" s="27">
        <v>2080506040</v>
      </c>
    </row>
  </sheetData>
  <mergeCells count="2">
    <mergeCell ref="B3:B8"/>
    <mergeCell ref="B1:C1"/>
  </mergeCells>
  <phoneticPr fontId="0" type="noConversion"/>
  <hyperlinks>
    <hyperlink ref="C3" location="Sintesi!A1" display="Dati di Sintesi"/>
    <hyperlink ref="C4" location="Spese!A1" display="Le Spese dell’Unione"/>
    <hyperlink ref="C5" location="'Risorse gestioni associate'!B3" display="Le Risorse per le gestioni associate"/>
    <hyperlink ref="C6" location="'Le Funzioni'!A1" display="Le funzioni associate in cifre"/>
    <hyperlink ref="C7" location="'Andamento '!A1" display="L’andamento delle funzioni associate"/>
    <hyperlink ref="C8" location="Completezza!A1" display="Completezza"/>
  </hyperlinks>
  <pageMargins left="0.7" right="0.7" top="0.75" bottom="0.75" header="0.3" footer="0.3"/>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enableFormatConditionsCalculation="0">
    <tabColor theme="9" tint="-0.249977111117893"/>
    <pageSetUpPr fitToPage="1"/>
  </sheetPr>
  <dimension ref="B2:F11"/>
  <sheetViews>
    <sheetView showGridLines="0" topLeftCell="C1" workbookViewId="0">
      <selection activeCell="A5" sqref="A5"/>
    </sheetView>
  </sheetViews>
  <sheetFormatPr baseColWidth="10" defaultColWidth="8.83203125" defaultRowHeight="15" x14ac:dyDescent="0.2"/>
  <cols>
    <col min="3" max="3" width="32.33203125" customWidth="1"/>
    <col min="6" max="6" width="109.33203125" customWidth="1"/>
  </cols>
  <sheetData>
    <row r="2" spans="2:6" x14ac:dyDescent="0.2">
      <c r="B2" s="20" t="s">
        <v>34</v>
      </c>
    </row>
    <row r="3" spans="2:6" ht="20" x14ac:dyDescent="0.2">
      <c r="C3" s="36" t="s">
        <v>0</v>
      </c>
      <c r="D3" s="36"/>
      <c r="E3" s="41"/>
      <c r="F3" s="41"/>
    </row>
    <row r="4" spans="2:6" ht="24" customHeight="1" x14ac:dyDescent="0.2">
      <c r="C4" s="37" t="s">
        <v>6</v>
      </c>
      <c r="D4" s="122">
        <v>105397</v>
      </c>
      <c r="E4" s="123"/>
      <c r="F4" s="124"/>
    </row>
    <row r="5" spans="2:6" ht="27" customHeight="1" x14ac:dyDescent="0.2">
      <c r="C5" s="38" t="s">
        <v>7</v>
      </c>
      <c r="D5" s="122">
        <v>269.98500000000001</v>
      </c>
      <c r="E5" s="123"/>
      <c r="F5" s="124"/>
    </row>
    <row r="6" spans="2:6" ht="369.5" customHeight="1" x14ac:dyDescent="0.2">
      <c r="C6" s="39" t="s">
        <v>8</v>
      </c>
      <c r="D6" s="1"/>
      <c r="E6" s="2" t="s">
        <v>9</v>
      </c>
      <c r="F6" s="102" t="s">
        <v>158</v>
      </c>
    </row>
    <row r="7" spans="2:6" ht="44.25" customHeight="1" x14ac:dyDescent="0.2">
      <c r="C7" s="39" t="s">
        <v>10</v>
      </c>
      <c r="D7" s="42" t="s">
        <v>118</v>
      </c>
      <c r="E7" s="28"/>
      <c r="F7" s="64" t="s">
        <v>119</v>
      </c>
    </row>
    <row r="8" spans="2:6" ht="49.5" customHeight="1" x14ac:dyDescent="0.2">
      <c r="C8" s="40" t="s">
        <v>12</v>
      </c>
      <c r="D8" s="42" t="s">
        <v>118</v>
      </c>
      <c r="E8" s="2" t="s">
        <v>11</v>
      </c>
      <c r="F8" s="42" t="s">
        <v>120</v>
      </c>
    </row>
    <row r="11" spans="2:6" x14ac:dyDescent="0.2">
      <c r="C11" s="4" t="s">
        <v>13</v>
      </c>
    </row>
  </sheetData>
  <mergeCells count="2">
    <mergeCell ref="D4:F4"/>
    <mergeCell ref="D5:F5"/>
  </mergeCells>
  <phoneticPr fontId="0" type="noConversion"/>
  <hyperlinks>
    <hyperlink ref="C11" location="_ftnref1" display="_ftnref1"/>
    <hyperlink ref="B2" location="Indice!A1" display="←"/>
  </hyperlinks>
  <pageMargins left="0.7" right="0.7" top="0.75" bottom="0.75" header="0.3" footer="0.3"/>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enableFormatConditionsCalculation="0">
    <tabColor rgb="FF0070C0"/>
    <pageSetUpPr fitToPage="1"/>
  </sheetPr>
  <dimension ref="A1:D19"/>
  <sheetViews>
    <sheetView showGridLines="0" tabSelected="1" workbookViewId="0">
      <selection activeCell="J13" sqref="J13"/>
    </sheetView>
  </sheetViews>
  <sheetFormatPr baseColWidth="10" defaultColWidth="8.83203125" defaultRowHeight="15" x14ac:dyDescent="0.2"/>
  <cols>
    <col min="2" max="2" width="11.6640625" customWidth="1"/>
    <col min="3" max="3" width="40.33203125" customWidth="1"/>
    <col min="4" max="4" width="54.1640625" customWidth="1"/>
  </cols>
  <sheetData>
    <row r="1" spans="1:4" ht="25.5" customHeight="1" x14ac:dyDescent="0.2">
      <c r="A1" s="20" t="s">
        <v>34</v>
      </c>
    </row>
    <row r="2" spans="1:4" ht="28.5" customHeight="1" x14ac:dyDescent="0.2">
      <c r="B2" s="125" t="s">
        <v>1</v>
      </c>
      <c r="C2" s="126"/>
      <c r="D2" s="126"/>
    </row>
    <row r="3" spans="1:4" ht="32.25" customHeight="1" x14ac:dyDescent="0.25">
      <c r="B3" s="23">
        <v>1</v>
      </c>
      <c r="C3" s="24" t="s">
        <v>81</v>
      </c>
      <c r="D3" s="71">
        <v>509.76</v>
      </c>
    </row>
    <row r="4" spans="1:4" ht="28.5" customHeight="1" x14ac:dyDescent="0.25">
      <c r="B4" s="35" t="s">
        <v>72</v>
      </c>
      <c r="C4" s="34" t="s">
        <v>100</v>
      </c>
      <c r="D4" s="71">
        <v>1</v>
      </c>
    </row>
    <row r="5" spans="1:4" ht="30" customHeight="1" x14ac:dyDescent="0.25">
      <c r="B5" s="35" t="s">
        <v>73</v>
      </c>
      <c r="C5" s="34" t="s">
        <v>101</v>
      </c>
      <c r="D5" s="71">
        <v>2</v>
      </c>
    </row>
    <row r="6" spans="1:4" ht="32.25" customHeight="1" x14ac:dyDescent="0.25">
      <c r="B6" s="23">
        <v>2</v>
      </c>
      <c r="C6" s="24" t="s">
        <v>74</v>
      </c>
      <c r="D6" s="72">
        <v>1.49E-2</v>
      </c>
    </row>
    <row r="7" spans="1:4" ht="24.75" customHeight="1" x14ac:dyDescent="0.2">
      <c r="B7" s="23">
        <v>3</v>
      </c>
      <c r="C7" s="24" t="s">
        <v>75</v>
      </c>
      <c r="D7" s="56">
        <v>43507772</v>
      </c>
    </row>
    <row r="8" spans="1:4" ht="18" x14ac:dyDescent="0.2">
      <c r="B8" s="23">
        <v>4</v>
      </c>
      <c r="C8" s="24" t="s">
        <v>76</v>
      </c>
      <c r="D8" s="56">
        <v>868347</v>
      </c>
    </row>
    <row r="9" spans="1:4" ht="18" x14ac:dyDescent="0.2">
      <c r="B9" s="23">
        <v>5</v>
      </c>
      <c r="C9" s="24" t="s">
        <v>78</v>
      </c>
      <c r="D9" s="56">
        <v>413</v>
      </c>
    </row>
    <row r="10" spans="1:4" ht="18" x14ac:dyDescent="0.2">
      <c r="B10" s="23">
        <v>6</v>
      </c>
      <c r="C10" s="24" t="s">
        <v>79</v>
      </c>
      <c r="D10" s="56">
        <f>VLOOKUP(Indice!$C$10,'[1]Base dati per Carta_d_I'!$A$2:$U$44,15,FALSE)</f>
        <v>8</v>
      </c>
    </row>
    <row r="11" spans="1:4" ht="16" x14ac:dyDescent="0.2">
      <c r="B11" s="22" t="s">
        <v>82</v>
      </c>
    </row>
    <row r="12" spans="1:4" ht="16" x14ac:dyDescent="0.2">
      <c r="B12" s="22" t="s">
        <v>93</v>
      </c>
    </row>
    <row r="13" spans="1:4" ht="16" x14ac:dyDescent="0.2">
      <c r="B13" s="22" t="s">
        <v>94</v>
      </c>
    </row>
    <row r="14" spans="1:4" ht="16" x14ac:dyDescent="0.2">
      <c r="B14" s="22" t="s">
        <v>80</v>
      </c>
    </row>
    <row r="15" spans="1:4" ht="16" x14ac:dyDescent="0.2">
      <c r="B15" s="3" t="s">
        <v>77</v>
      </c>
    </row>
    <row r="16" spans="1:4" ht="17" x14ac:dyDescent="0.2">
      <c r="B16" s="5" t="s">
        <v>95</v>
      </c>
    </row>
    <row r="17" spans="2:2" ht="16" x14ac:dyDescent="0.2">
      <c r="B17" s="3" t="s">
        <v>96</v>
      </c>
    </row>
    <row r="18" spans="2:2" ht="16" x14ac:dyDescent="0.2">
      <c r="B18" s="3" t="s">
        <v>97</v>
      </c>
    </row>
    <row r="19" spans="2:2" x14ac:dyDescent="0.2">
      <c r="B19" s="52" t="s">
        <v>113</v>
      </c>
    </row>
  </sheetData>
  <mergeCells count="1">
    <mergeCell ref="B2:D2"/>
  </mergeCells>
  <phoneticPr fontId="0" type="noConversion"/>
  <hyperlinks>
    <hyperlink ref="A1" location="Indice!A1" display="←"/>
  </hyperlinks>
  <pageMargins left="0.7" right="0.7" top="0.75" bottom="0.75" header="0.3" footer="0.3"/>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enableFormatConditionsCalculation="0">
    <tabColor theme="4" tint="-0.249977111117893"/>
    <pageSetUpPr fitToPage="1"/>
  </sheetPr>
  <dimension ref="A1:F12"/>
  <sheetViews>
    <sheetView showGridLines="0" topLeftCell="A4" zoomScale="85" zoomScaleNormal="85" zoomScalePageLayoutView="85" workbookViewId="0">
      <selection activeCell="G8" sqref="G8"/>
    </sheetView>
  </sheetViews>
  <sheetFormatPr baseColWidth="10" defaultColWidth="8.83203125" defaultRowHeight="15" x14ac:dyDescent="0.2"/>
  <cols>
    <col min="2" max="2" width="8.1640625" customWidth="1"/>
    <col min="3" max="3" width="44.33203125" customWidth="1"/>
    <col min="4" max="4" width="18.6640625" customWidth="1"/>
    <col min="5" max="5" width="16.5" customWidth="1"/>
    <col min="6" max="6" width="17.83203125" customWidth="1"/>
  </cols>
  <sheetData>
    <row r="1" spans="1:6" ht="23.25" customHeight="1" x14ac:dyDescent="0.2">
      <c r="A1" s="20" t="s">
        <v>34</v>
      </c>
    </row>
    <row r="3" spans="1:6" ht="20" x14ac:dyDescent="0.2">
      <c r="B3" s="127" t="s">
        <v>2</v>
      </c>
      <c r="C3" s="128"/>
      <c r="D3" s="14"/>
      <c r="E3" s="14"/>
      <c r="F3" s="14"/>
    </row>
    <row r="4" spans="1:6" ht="17" x14ac:dyDescent="0.2">
      <c r="B4" s="15"/>
      <c r="C4" s="16"/>
      <c r="D4" s="7" t="s">
        <v>102</v>
      </c>
      <c r="E4" s="7" t="s">
        <v>103</v>
      </c>
      <c r="F4" s="7" t="s">
        <v>83</v>
      </c>
    </row>
    <row r="5" spans="1:6" ht="35.25" customHeight="1" x14ac:dyDescent="0.2">
      <c r="B5" s="17">
        <v>7</v>
      </c>
      <c r="C5" s="18" t="s">
        <v>14</v>
      </c>
      <c r="D5" s="73">
        <v>29993025.52</v>
      </c>
      <c r="E5" s="73">
        <v>31067403.559999999</v>
      </c>
      <c r="F5" s="73">
        <v>31526114.609999999</v>
      </c>
    </row>
    <row r="6" spans="1:6" ht="63" customHeight="1" x14ac:dyDescent="0.2">
      <c r="B6" s="17">
        <v>8</v>
      </c>
      <c r="C6" s="18" t="s">
        <v>15</v>
      </c>
      <c r="D6" s="74">
        <v>640165.82150151255</v>
      </c>
      <c r="E6" s="74">
        <v>683259.71210645884</v>
      </c>
      <c r="F6" s="74">
        <v>652955.97996280948</v>
      </c>
    </row>
    <row r="7" spans="1:6" ht="51" customHeight="1" x14ac:dyDescent="0.2">
      <c r="B7" s="17">
        <v>9</v>
      </c>
      <c r="C7" s="18" t="s">
        <v>16</v>
      </c>
      <c r="D7" s="73">
        <v>6755857.6100000003</v>
      </c>
      <c r="E7" s="73">
        <v>8467960.4600000009</v>
      </c>
      <c r="F7" s="73">
        <v>8332835.3200000003</v>
      </c>
    </row>
    <row r="8" spans="1:6" ht="57.75" customHeight="1" x14ac:dyDescent="0.2">
      <c r="B8" s="17">
        <v>10</v>
      </c>
      <c r="C8" s="18" t="s">
        <v>98</v>
      </c>
      <c r="D8" s="73">
        <v>7944916.5</v>
      </c>
      <c r="E8" s="73">
        <v>8318524</v>
      </c>
      <c r="F8" s="73">
        <v>8424708.5600000005</v>
      </c>
    </row>
    <row r="9" spans="1:6" ht="17" x14ac:dyDescent="0.2">
      <c r="B9" s="21" t="s">
        <v>128</v>
      </c>
    </row>
    <row r="10" spans="1:6" ht="17" x14ac:dyDescent="0.2">
      <c r="B10" s="54" t="s">
        <v>99</v>
      </c>
    </row>
    <row r="11" spans="1:6" ht="17" x14ac:dyDescent="0.2">
      <c r="B11" s="54" t="s">
        <v>104</v>
      </c>
    </row>
    <row r="12" spans="1:6" x14ac:dyDescent="0.2">
      <c r="B12" s="52" t="s">
        <v>113</v>
      </c>
    </row>
  </sheetData>
  <mergeCells count="1">
    <mergeCell ref="B3:C3"/>
  </mergeCells>
  <phoneticPr fontId="0" type="noConversion"/>
  <hyperlinks>
    <hyperlink ref="A1" location="Indice!A1" display="←"/>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enableFormatConditionsCalculation="0">
    <tabColor rgb="FFED5613"/>
    <pageSetUpPr fitToPage="1"/>
  </sheetPr>
  <dimension ref="A1:S29"/>
  <sheetViews>
    <sheetView showGridLines="0" zoomScale="85" zoomScaleNormal="85" zoomScalePageLayoutView="85" workbookViewId="0">
      <selection sqref="A1:Q27"/>
    </sheetView>
  </sheetViews>
  <sheetFormatPr baseColWidth="10" defaultColWidth="8.83203125" defaultRowHeight="15" x14ac:dyDescent="0.2"/>
  <cols>
    <col min="2" max="2" width="56.1640625" customWidth="1"/>
    <col min="3" max="3" width="17.6640625" customWidth="1"/>
    <col min="4" max="4" width="12" customWidth="1"/>
    <col min="5" max="5" width="12.33203125" customWidth="1"/>
    <col min="6" max="6" width="14.1640625" customWidth="1"/>
    <col min="7" max="7" width="14.33203125" customWidth="1"/>
    <col min="8" max="8" width="18.6640625" customWidth="1"/>
    <col min="9" max="9" width="119.5" customWidth="1"/>
    <col min="10" max="10" width="3.1640625" customWidth="1"/>
  </cols>
  <sheetData>
    <row r="1" spans="1:19" ht="21" customHeight="1" x14ac:dyDescent="0.2">
      <c r="A1" s="20" t="s">
        <v>34</v>
      </c>
    </row>
    <row r="2" spans="1:19" ht="21" x14ac:dyDescent="0.2">
      <c r="B2" s="86" t="s">
        <v>3</v>
      </c>
      <c r="C2" s="87"/>
      <c r="D2" s="87"/>
      <c r="E2" s="88">
        <v>2018</v>
      </c>
      <c r="F2" s="87"/>
      <c r="G2" s="87"/>
      <c r="H2" s="87"/>
      <c r="I2" s="87"/>
      <c r="K2" s="25" t="s">
        <v>31</v>
      </c>
    </row>
    <row r="3" spans="1:19" ht="21" x14ac:dyDescent="0.2">
      <c r="B3" s="86"/>
      <c r="C3" s="87"/>
      <c r="D3" s="87"/>
      <c r="E3" s="88"/>
      <c r="F3" s="87"/>
      <c r="G3" s="87"/>
      <c r="H3" s="87"/>
      <c r="I3" s="103"/>
      <c r="K3" s="25"/>
    </row>
    <row r="4" spans="1:19" ht="70.5" customHeight="1" x14ac:dyDescent="0.2">
      <c r="B4" s="89"/>
      <c r="C4" s="90" t="s">
        <v>84</v>
      </c>
      <c r="D4" s="90" t="s">
        <v>17</v>
      </c>
      <c r="E4" s="90" t="s">
        <v>85</v>
      </c>
      <c r="F4" s="90" t="s">
        <v>86</v>
      </c>
      <c r="G4" s="90" t="s">
        <v>87</v>
      </c>
      <c r="H4" s="90" t="s">
        <v>88</v>
      </c>
      <c r="I4" s="91" t="s">
        <v>161</v>
      </c>
      <c r="J4" s="75"/>
      <c r="K4" s="76" t="s">
        <v>25</v>
      </c>
      <c r="L4" s="75"/>
      <c r="M4" s="75"/>
      <c r="N4" s="75"/>
      <c r="O4" s="75"/>
      <c r="P4" s="75"/>
      <c r="Q4" s="77"/>
    </row>
    <row r="5" spans="1:19" ht="70.5" customHeight="1" x14ac:dyDescent="0.2">
      <c r="B5" s="89"/>
      <c r="C5" s="90"/>
      <c r="D5" s="90"/>
      <c r="E5" s="90"/>
      <c r="F5" s="90"/>
      <c r="G5" s="90"/>
      <c r="H5" s="113"/>
      <c r="I5" s="112" t="s">
        <v>162</v>
      </c>
      <c r="J5" s="78"/>
      <c r="K5" s="116" t="s">
        <v>164</v>
      </c>
      <c r="L5" s="117"/>
      <c r="M5" s="117"/>
      <c r="N5" s="117"/>
      <c r="O5" s="117"/>
      <c r="P5" s="117"/>
      <c r="Q5" s="118"/>
      <c r="R5" s="119"/>
      <c r="S5" s="119"/>
    </row>
    <row r="6" spans="1:19" ht="28.75" customHeight="1" x14ac:dyDescent="0.25">
      <c r="B6" s="92" t="s">
        <v>105</v>
      </c>
      <c r="C6" s="93" t="s">
        <v>147</v>
      </c>
      <c r="D6" s="93">
        <v>4</v>
      </c>
      <c r="E6" s="93" t="s">
        <v>152</v>
      </c>
      <c r="F6" s="94">
        <v>15</v>
      </c>
      <c r="G6" s="94">
        <v>2</v>
      </c>
      <c r="H6" s="114">
        <v>1418971</v>
      </c>
      <c r="I6" s="95" t="s">
        <v>159</v>
      </c>
      <c r="J6" s="78"/>
      <c r="K6" s="116" t="s">
        <v>165</v>
      </c>
      <c r="L6" s="117"/>
      <c r="M6" s="117"/>
      <c r="N6" s="117"/>
      <c r="O6" s="117"/>
      <c r="P6" s="117"/>
      <c r="Q6" s="118"/>
    </row>
    <row r="7" spans="1:19" ht="36.5" customHeight="1" x14ac:dyDescent="0.2">
      <c r="B7" s="92" t="s">
        <v>18</v>
      </c>
      <c r="C7" s="93" t="s">
        <v>147</v>
      </c>
      <c r="D7" s="93">
        <v>4</v>
      </c>
      <c r="E7" s="93" t="s">
        <v>152</v>
      </c>
      <c r="F7" s="94">
        <v>29</v>
      </c>
      <c r="G7" s="94"/>
      <c r="H7" s="115">
        <v>1314651</v>
      </c>
      <c r="I7" s="95" t="s">
        <v>130</v>
      </c>
      <c r="J7" s="78"/>
      <c r="K7" s="81" t="s">
        <v>26</v>
      </c>
      <c r="L7" s="78"/>
      <c r="M7" s="78"/>
      <c r="N7" s="78"/>
      <c r="O7" s="78"/>
      <c r="P7" s="78"/>
      <c r="Q7" s="80"/>
    </row>
    <row r="8" spans="1:19" ht="37.75" customHeight="1" x14ac:dyDescent="0.2">
      <c r="B8" s="92" t="s">
        <v>19</v>
      </c>
      <c r="C8" s="93" t="s">
        <v>147</v>
      </c>
      <c r="D8" s="93">
        <v>4</v>
      </c>
      <c r="E8" s="93" t="s">
        <v>152</v>
      </c>
      <c r="F8" s="94">
        <v>12</v>
      </c>
      <c r="G8" s="94"/>
      <c r="H8" s="115">
        <v>468562</v>
      </c>
      <c r="I8" s="106" t="s">
        <v>131</v>
      </c>
      <c r="J8" s="78"/>
      <c r="K8" s="81" t="s">
        <v>27</v>
      </c>
      <c r="L8" s="78"/>
      <c r="M8" s="78"/>
      <c r="N8" s="78"/>
      <c r="O8" s="78"/>
      <c r="P8" s="78"/>
      <c r="Q8" s="80"/>
    </row>
    <row r="9" spans="1:19" ht="35.5" customHeight="1" x14ac:dyDescent="0.2">
      <c r="B9" s="92" t="s">
        <v>20</v>
      </c>
      <c r="C9" s="93" t="s">
        <v>147</v>
      </c>
      <c r="D9" s="93">
        <v>4</v>
      </c>
      <c r="E9" s="93" t="s">
        <v>152</v>
      </c>
      <c r="F9" s="94">
        <v>93</v>
      </c>
      <c r="G9" s="94"/>
      <c r="H9" s="115">
        <v>5066415.17</v>
      </c>
      <c r="I9" s="95" t="s">
        <v>132</v>
      </c>
      <c r="J9" s="78"/>
      <c r="K9" s="81" t="s">
        <v>28</v>
      </c>
      <c r="L9" s="78"/>
      <c r="M9" s="78"/>
      <c r="N9" s="78"/>
      <c r="O9" s="78"/>
      <c r="P9" s="78"/>
      <c r="Q9" s="80"/>
    </row>
    <row r="10" spans="1:19" ht="40.25" customHeight="1" x14ac:dyDescent="0.2">
      <c r="B10" s="92" t="s">
        <v>21</v>
      </c>
      <c r="C10" s="93" t="s">
        <v>147</v>
      </c>
      <c r="D10" s="93">
        <v>4</v>
      </c>
      <c r="E10" s="93" t="s">
        <v>152</v>
      </c>
      <c r="F10" s="94">
        <v>1</v>
      </c>
      <c r="G10" s="94"/>
      <c r="H10" s="115">
        <v>106598</v>
      </c>
      <c r="I10" s="95" t="s">
        <v>133</v>
      </c>
      <c r="J10" s="78"/>
      <c r="K10" s="81" t="s">
        <v>29</v>
      </c>
      <c r="L10" s="78"/>
      <c r="M10" s="78"/>
      <c r="N10" s="78"/>
      <c r="O10" s="78"/>
      <c r="P10" s="78"/>
      <c r="Q10" s="80"/>
    </row>
    <row r="11" spans="1:19" ht="26.5" customHeight="1" x14ac:dyDescent="0.25">
      <c r="B11" s="92" t="s">
        <v>22</v>
      </c>
      <c r="C11" s="93" t="s">
        <v>147</v>
      </c>
      <c r="D11" s="93">
        <v>4</v>
      </c>
      <c r="E11" s="93" t="s">
        <v>152</v>
      </c>
      <c r="F11" s="94">
        <v>51</v>
      </c>
      <c r="G11" s="94"/>
      <c r="H11" s="115">
        <v>13206298.74</v>
      </c>
      <c r="I11" s="106" t="s">
        <v>160</v>
      </c>
      <c r="J11" s="78"/>
      <c r="K11" s="82" t="s">
        <v>129</v>
      </c>
      <c r="L11" s="78"/>
      <c r="M11" s="78"/>
      <c r="N11" s="78"/>
      <c r="O11" s="78"/>
      <c r="P11" s="83"/>
      <c r="Q11" s="80"/>
    </row>
    <row r="12" spans="1:19" ht="28.25" customHeight="1" x14ac:dyDescent="0.2">
      <c r="B12" s="92" t="s">
        <v>106</v>
      </c>
      <c r="C12" s="93" t="s">
        <v>126</v>
      </c>
      <c r="D12" s="93"/>
      <c r="E12" s="94"/>
      <c r="F12" s="94"/>
      <c r="G12" s="94"/>
      <c r="H12" s="115">
        <v>0</v>
      </c>
      <c r="I12" s="107"/>
      <c r="J12" s="78"/>
      <c r="K12" s="79" t="s">
        <v>89</v>
      </c>
      <c r="L12" s="78"/>
      <c r="M12" s="78"/>
      <c r="N12" s="78"/>
      <c r="O12" s="78"/>
      <c r="P12" s="78"/>
      <c r="Q12" s="80"/>
    </row>
    <row r="13" spans="1:19" ht="31.75" customHeight="1" x14ac:dyDescent="0.2">
      <c r="B13" s="96"/>
      <c r="C13" s="93"/>
      <c r="D13" s="93"/>
      <c r="E13" s="94"/>
      <c r="F13" s="94"/>
      <c r="G13" s="94"/>
      <c r="H13" s="115"/>
      <c r="I13" s="104" t="s">
        <v>136</v>
      </c>
      <c r="J13" s="78"/>
      <c r="K13" s="79"/>
      <c r="L13" s="78"/>
      <c r="M13" s="78"/>
      <c r="N13" s="78"/>
      <c r="O13" s="78"/>
      <c r="P13" s="78"/>
      <c r="Q13" s="80"/>
    </row>
    <row r="14" spans="1:19" ht="27.5" customHeight="1" x14ac:dyDescent="0.2">
      <c r="B14" s="92" t="s">
        <v>153</v>
      </c>
      <c r="C14" s="93" t="s">
        <v>154</v>
      </c>
      <c r="D14" s="93">
        <v>4</v>
      </c>
      <c r="E14" s="94" t="s">
        <v>138</v>
      </c>
      <c r="F14" s="94">
        <v>3</v>
      </c>
      <c r="G14" s="94"/>
      <c r="H14" s="115">
        <v>214000</v>
      </c>
      <c r="I14" s="104" t="s">
        <v>137</v>
      </c>
      <c r="J14" s="78"/>
      <c r="K14" s="79" t="s">
        <v>30</v>
      </c>
      <c r="L14" s="78"/>
      <c r="M14" s="78"/>
      <c r="N14" s="78"/>
      <c r="O14" s="78"/>
      <c r="P14" s="78"/>
      <c r="Q14" s="80"/>
    </row>
    <row r="15" spans="1:19" ht="24" customHeight="1" x14ac:dyDescent="0.25">
      <c r="B15" s="92" t="s">
        <v>107</v>
      </c>
      <c r="C15" s="93" t="s">
        <v>127</v>
      </c>
      <c r="D15" s="97"/>
      <c r="E15" s="94"/>
      <c r="F15" s="94"/>
      <c r="G15" s="94"/>
      <c r="H15" s="115">
        <v>216851</v>
      </c>
      <c r="I15" s="94"/>
      <c r="J15" s="78"/>
      <c r="K15" s="57" t="s">
        <v>110</v>
      </c>
      <c r="L15" s="78"/>
      <c r="M15" s="78"/>
      <c r="N15" s="78"/>
      <c r="O15" s="78"/>
      <c r="P15" s="78"/>
      <c r="Q15" s="80"/>
    </row>
    <row r="16" spans="1:19" ht="35.25" customHeight="1" x14ac:dyDescent="0.2">
      <c r="B16" s="96" t="s">
        <v>108</v>
      </c>
      <c r="C16" s="93" t="s">
        <v>147</v>
      </c>
      <c r="D16" s="93">
        <v>4</v>
      </c>
      <c r="E16" s="93" t="s">
        <v>152</v>
      </c>
      <c r="F16" s="94">
        <v>190</v>
      </c>
      <c r="G16" s="94"/>
      <c r="H16" s="115">
        <v>22522695.739999998</v>
      </c>
      <c r="I16" s="95" t="s">
        <v>134</v>
      </c>
      <c r="J16" s="78"/>
      <c r="K16" s="78"/>
      <c r="L16" s="78"/>
      <c r="M16" s="78"/>
      <c r="N16" s="78"/>
      <c r="O16" s="78"/>
      <c r="P16" s="78"/>
      <c r="Q16" s="80"/>
    </row>
    <row r="17" spans="2:17" ht="43.25" customHeight="1" x14ac:dyDescent="0.2">
      <c r="B17" s="92" t="s">
        <v>109</v>
      </c>
      <c r="C17" s="93" t="s">
        <v>147</v>
      </c>
      <c r="D17" s="93">
        <v>4</v>
      </c>
      <c r="E17" s="93" t="s">
        <v>138</v>
      </c>
      <c r="F17" s="94">
        <v>2</v>
      </c>
      <c r="G17" s="94"/>
      <c r="H17" s="115">
        <v>151995</v>
      </c>
      <c r="I17" s="95" t="s">
        <v>135</v>
      </c>
      <c r="J17" s="78"/>
      <c r="K17" s="78"/>
      <c r="L17" s="78"/>
      <c r="M17" s="78"/>
      <c r="N17" s="78"/>
      <c r="O17" s="78"/>
      <c r="P17" s="78"/>
      <c r="Q17" s="80"/>
    </row>
    <row r="18" spans="2:17" ht="40.75" customHeight="1" x14ac:dyDescent="0.2">
      <c r="B18" s="92" t="s">
        <v>48</v>
      </c>
      <c r="C18" s="93" t="s">
        <v>147</v>
      </c>
      <c r="D18" s="93">
        <v>4</v>
      </c>
      <c r="E18" s="93" t="s">
        <v>152</v>
      </c>
      <c r="F18" s="94">
        <v>37</v>
      </c>
      <c r="G18" s="94"/>
      <c r="H18" s="115">
        <v>1970863</v>
      </c>
      <c r="I18" s="108" t="s">
        <v>131</v>
      </c>
      <c r="J18" s="78"/>
      <c r="K18" s="78"/>
      <c r="L18" s="78"/>
      <c r="M18" s="78"/>
      <c r="N18" s="78"/>
      <c r="O18" s="78"/>
      <c r="P18" s="78"/>
      <c r="Q18" s="80"/>
    </row>
    <row r="19" spans="2:17" ht="31.75" customHeight="1" x14ac:dyDescent="0.25">
      <c r="B19" s="92" t="s">
        <v>23</v>
      </c>
      <c r="C19" s="93" t="s">
        <v>147</v>
      </c>
      <c r="D19" s="93">
        <v>4</v>
      </c>
      <c r="E19" s="93" t="s">
        <v>138</v>
      </c>
      <c r="F19" s="94">
        <v>2</v>
      </c>
      <c r="G19" s="94"/>
      <c r="H19" s="105">
        <v>16162</v>
      </c>
      <c r="I19" s="108" t="s">
        <v>131</v>
      </c>
      <c r="J19" s="78"/>
      <c r="K19" s="78"/>
      <c r="L19" s="78"/>
      <c r="M19" s="78"/>
      <c r="N19" s="78"/>
      <c r="O19" s="78"/>
      <c r="P19" s="78"/>
      <c r="Q19" s="80"/>
    </row>
    <row r="20" spans="2:17" ht="44.5" customHeight="1" x14ac:dyDescent="0.25">
      <c r="B20" s="96" t="s">
        <v>24</v>
      </c>
      <c r="C20" s="93" t="s">
        <v>147</v>
      </c>
      <c r="D20" s="93">
        <v>4</v>
      </c>
      <c r="E20" s="94"/>
      <c r="F20" s="94"/>
      <c r="G20" s="94"/>
      <c r="H20" s="98">
        <v>3475391.22</v>
      </c>
      <c r="I20" s="94"/>
      <c r="J20" s="78"/>
      <c r="K20" s="78"/>
      <c r="L20" s="78"/>
      <c r="M20" s="78"/>
      <c r="N20" s="78"/>
      <c r="O20" s="78"/>
      <c r="P20" s="78"/>
      <c r="Q20" s="80"/>
    </row>
    <row r="21" spans="2:17" ht="73.25" customHeight="1" x14ac:dyDescent="0.25">
      <c r="B21" s="96" t="s">
        <v>142</v>
      </c>
      <c r="C21" s="93" t="s">
        <v>147</v>
      </c>
      <c r="D21" s="93">
        <v>4</v>
      </c>
      <c r="E21" s="93" t="s">
        <v>138</v>
      </c>
      <c r="F21" s="94">
        <v>2</v>
      </c>
      <c r="G21" s="94"/>
      <c r="H21" s="97"/>
      <c r="I21" s="99" t="s">
        <v>139</v>
      </c>
      <c r="J21" s="78"/>
      <c r="K21" s="78"/>
      <c r="L21" s="78"/>
      <c r="M21" s="78"/>
      <c r="N21" s="78"/>
      <c r="O21" s="78"/>
      <c r="P21" s="78"/>
      <c r="Q21" s="80"/>
    </row>
    <row r="22" spans="2:17" ht="51" x14ac:dyDescent="0.25">
      <c r="B22" s="92" t="s">
        <v>143</v>
      </c>
      <c r="C22" s="93" t="s">
        <v>147</v>
      </c>
      <c r="D22" s="93">
        <v>4</v>
      </c>
      <c r="E22" s="93" t="s">
        <v>140</v>
      </c>
      <c r="F22" s="93">
        <v>1</v>
      </c>
      <c r="G22" s="94"/>
      <c r="H22" s="97"/>
      <c r="I22" s="100" t="s">
        <v>141</v>
      </c>
      <c r="J22" s="78"/>
      <c r="K22" s="78"/>
      <c r="L22" s="78"/>
      <c r="M22" s="78"/>
      <c r="N22" s="78"/>
      <c r="O22" s="78"/>
      <c r="P22" s="78"/>
      <c r="Q22" s="80"/>
    </row>
    <row r="23" spans="2:17" ht="53.5" customHeight="1" x14ac:dyDescent="0.25">
      <c r="B23" s="92" t="s">
        <v>145</v>
      </c>
      <c r="C23" s="93" t="s">
        <v>147</v>
      </c>
      <c r="D23" s="93">
        <v>4</v>
      </c>
      <c r="E23" s="93" t="s">
        <v>138</v>
      </c>
      <c r="F23" s="93">
        <v>3</v>
      </c>
      <c r="G23" s="94"/>
      <c r="H23" s="101"/>
      <c r="I23" s="100" t="s">
        <v>144</v>
      </c>
      <c r="J23" s="78"/>
      <c r="K23" s="78"/>
      <c r="L23" s="78"/>
      <c r="M23" s="78"/>
      <c r="N23" s="78"/>
      <c r="O23" s="78"/>
      <c r="P23" s="78"/>
      <c r="Q23" s="80"/>
    </row>
    <row r="24" spans="2:17" ht="44.5" customHeight="1" x14ac:dyDescent="0.25">
      <c r="B24" s="92" t="s">
        <v>151</v>
      </c>
      <c r="C24" s="93"/>
      <c r="D24" s="93"/>
      <c r="E24" s="97"/>
      <c r="F24" s="94"/>
      <c r="G24" s="94"/>
      <c r="H24" s="97"/>
      <c r="I24" s="109" t="s">
        <v>155</v>
      </c>
      <c r="J24" s="78"/>
      <c r="K24" s="78"/>
      <c r="L24" s="78"/>
      <c r="M24" s="78"/>
      <c r="N24" s="78"/>
      <c r="O24" s="78"/>
      <c r="P24" s="78"/>
      <c r="Q24" s="80"/>
    </row>
    <row r="25" spans="2:17" ht="31.75" customHeight="1" x14ac:dyDescent="0.25">
      <c r="B25" s="92" t="s">
        <v>146</v>
      </c>
      <c r="C25" s="93" t="s">
        <v>147</v>
      </c>
      <c r="D25" s="93">
        <v>3</v>
      </c>
      <c r="E25" s="93" t="s">
        <v>138</v>
      </c>
      <c r="F25" s="94"/>
      <c r="G25" s="94"/>
      <c r="H25" s="97"/>
      <c r="I25" s="110" t="s">
        <v>148</v>
      </c>
      <c r="J25" s="78"/>
      <c r="K25" s="78"/>
      <c r="L25" s="78"/>
      <c r="M25" s="78"/>
      <c r="N25" s="78"/>
      <c r="O25" s="78"/>
      <c r="P25" s="78"/>
      <c r="Q25" s="80"/>
    </row>
    <row r="26" spans="2:17" ht="41.5" customHeight="1" x14ac:dyDescent="0.25">
      <c r="B26" s="92" t="s">
        <v>150</v>
      </c>
      <c r="C26" s="93" t="s">
        <v>147</v>
      </c>
      <c r="D26" s="93">
        <v>4</v>
      </c>
      <c r="E26" s="93" t="s">
        <v>138</v>
      </c>
      <c r="F26" s="94"/>
      <c r="G26" s="94"/>
      <c r="H26" s="97"/>
      <c r="I26" s="110" t="s">
        <v>156</v>
      </c>
      <c r="J26" s="78"/>
      <c r="K26" s="78"/>
      <c r="L26" s="78"/>
      <c r="M26" s="78"/>
      <c r="N26" s="78"/>
      <c r="O26" s="78"/>
      <c r="P26" s="78"/>
      <c r="Q26" s="80"/>
    </row>
    <row r="27" spans="2:17" ht="34.75" customHeight="1" x14ac:dyDescent="0.25">
      <c r="B27" s="92" t="s">
        <v>149</v>
      </c>
      <c r="C27" s="93" t="s">
        <v>147</v>
      </c>
      <c r="D27" s="93">
        <v>4</v>
      </c>
      <c r="E27" s="93" t="s">
        <v>138</v>
      </c>
      <c r="F27" s="94"/>
      <c r="G27" s="94"/>
      <c r="H27" s="97"/>
      <c r="I27" s="110" t="s">
        <v>157</v>
      </c>
      <c r="J27" s="84"/>
      <c r="K27" s="84"/>
      <c r="L27" s="84"/>
      <c r="M27" s="84"/>
      <c r="N27" s="84"/>
      <c r="O27" s="84"/>
      <c r="P27" s="84"/>
      <c r="Q27" s="85"/>
    </row>
    <row r="28" spans="2:17" x14ac:dyDescent="0.2">
      <c r="I28" s="111"/>
    </row>
    <row r="29" spans="2:17" x14ac:dyDescent="0.2">
      <c r="I29" s="111"/>
    </row>
  </sheetData>
  <phoneticPr fontId="0" type="noConversion"/>
  <hyperlinks>
    <hyperlink ref="A1" location="Indice!A1" display="←"/>
    <hyperlink ref="I6" r:id="rId1" display="D.C.U. n. 29 del 22.10.2010 - convenzione SIA  - 2011"/>
    <hyperlink ref="I7" r:id="rId2"/>
    <hyperlink ref="I9" r:id="rId3"/>
    <hyperlink ref="I10" r:id="rId4"/>
    <hyperlink ref="I16" r:id="rId5"/>
    <hyperlink ref="I17" r:id="rId6"/>
    <hyperlink ref="I21" r:id="rId7"/>
    <hyperlink ref="I22" r:id="rId8"/>
    <hyperlink ref="I23" r:id="rId9"/>
    <hyperlink ref="I24" r:id="rId10"/>
    <hyperlink ref="I26" r:id="rId11"/>
    <hyperlink ref="I25" r:id="rId12"/>
    <hyperlink ref="I27" r:id="rId13" tooltip=" _x0009_3) Convenzione per la gestione associata dei servizi di tutela e controllo della popolazione felina"/>
    <hyperlink ref="I11" r:id="rId14"/>
    <hyperlink ref="I8" r:id="rId15"/>
    <hyperlink ref="I13" r:id="rId16"/>
    <hyperlink ref="I18" r:id="rId17"/>
    <hyperlink ref="I19" r:id="rId18"/>
    <hyperlink ref="I14" r:id="rId19"/>
    <hyperlink ref="I5" r:id="rId20"/>
  </hyperlinks>
  <pageMargins left="0.7" right="0.7" top="0.75" bottom="0.75" header="0.3" footer="0.3"/>
  <pageSetup paperSize="9" scale="39" orientation="landscape" r:id="rId2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enableFormatConditionsCalculation="0">
    <tabColor rgb="FF9933FF"/>
    <pageSetUpPr fitToPage="1"/>
  </sheetPr>
  <dimension ref="A1:D12"/>
  <sheetViews>
    <sheetView showGridLines="0" topLeftCell="A4" workbookViewId="0">
      <selection activeCell="C7" sqref="C7"/>
    </sheetView>
  </sheetViews>
  <sheetFormatPr baseColWidth="10" defaultColWidth="8.83203125" defaultRowHeight="15" x14ac:dyDescent="0.2"/>
  <cols>
    <col min="1" max="1" width="9.1640625" customWidth="1"/>
    <col min="2" max="2" width="25.6640625" customWidth="1"/>
    <col min="3" max="3" width="26.6640625" customWidth="1"/>
    <col min="4" max="4" width="29.6640625" customWidth="1"/>
    <col min="5" max="5" width="9.1640625" customWidth="1"/>
    <col min="9" max="10" width="9.1640625" customWidth="1"/>
    <col min="12" max="12" width="9.1640625" customWidth="1"/>
  </cols>
  <sheetData>
    <row r="1" spans="1:4" ht="23.25" customHeight="1" x14ac:dyDescent="0.2">
      <c r="A1" s="20" t="s">
        <v>34</v>
      </c>
    </row>
    <row r="3" spans="1:4" ht="30" customHeight="1" x14ac:dyDescent="0.2">
      <c r="B3" s="129" t="s">
        <v>112</v>
      </c>
      <c r="C3" s="130"/>
      <c r="D3" s="131"/>
    </row>
    <row r="4" spans="1:4" ht="51" x14ac:dyDescent="0.2">
      <c r="B4" s="9"/>
      <c r="C4" s="6" t="s">
        <v>115</v>
      </c>
      <c r="D4" s="7" t="s">
        <v>116</v>
      </c>
    </row>
    <row r="5" spans="1:4" ht="39.75" customHeight="1" x14ac:dyDescent="0.2">
      <c r="B5" s="10" t="s">
        <v>32</v>
      </c>
      <c r="C5" s="60">
        <v>11</v>
      </c>
      <c r="D5" s="60">
        <v>0</v>
      </c>
    </row>
    <row r="6" spans="1:4" ht="34.5" customHeight="1" x14ac:dyDescent="0.2">
      <c r="B6" s="10" t="s">
        <v>33</v>
      </c>
      <c r="C6" s="60" t="s">
        <v>124</v>
      </c>
      <c r="D6" s="60">
        <v>0</v>
      </c>
    </row>
    <row r="7" spans="1:4" ht="21.75" customHeight="1" x14ac:dyDescent="0.2">
      <c r="B7" s="10" t="s">
        <v>117</v>
      </c>
      <c r="C7" s="60" t="s">
        <v>163</v>
      </c>
      <c r="D7" s="60">
        <v>0</v>
      </c>
    </row>
    <row r="8" spans="1:4" ht="91.5" customHeight="1" x14ac:dyDescent="0.2">
      <c r="B8" s="132" t="s">
        <v>125</v>
      </c>
      <c r="C8" s="132"/>
      <c r="D8" s="132"/>
    </row>
    <row r="9" spans="1:4" ht="15.75" customHeight="1" x14ac:dyDescent="0.2">
      <c r="B9" s="133"/>
      <c r="C9" s="133"/>
      <c r="D9" s="133"/>
    </row>
    <row r="10" spans="1:4" ht="7.5" customHeight="1" x14ac:dyDescent="0.2"/>
    <row r="11" spans="1:4" x14ac:dyDescent="0.2">
      <c r="B11" s="52" t="s">
        <v>113</v>
      </c>
    </row>
    <row r="12" spans="1:4" ht="17" x14ac:dyDescent="0.2">
      <c r="B12" s="8"/>
    </row>
  </sheetData>
  <mergeCells count="3">
    <mergeCell ref="B3:D3"/>
    <mergeCell ref="B8:D8"/>
    <mergeCell ref="B9:D9"/>
  </mergeCells>
  <phoneticPr fontId="0" type="noConversion"/>
  <hyperlinks>
    <hyperlink ref="A1" location="Indice!A1" display="←"/>
  </hyperlinks>
  <pageMargins left="0.7" right="0.7" top="0.75" bottom="0.75" header="0.3" footer="0.3"/>
  <pageSetup paperSize="9" scale="7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enableFormatConditionsCalculation="0">
    <tabColor theme="7"/>
    <pageSetUpPr fitToPage="1"/>
  </sheetPr>
  <dimension ref="A1:R15"/>
  <sheetViews>
    <sheetView showGridLines="0" workbookViewId="0">
      <selection activeCell="B4" sqref="B4"/>
    </sheetView>
  </sheetViews>
  <sheetFormatPr baseColWidth="10" defaultColWidth="8.83203125" defaultRowHeight="15" x14ac:dyDescent="0.2"/>
  <cols>
    <col min="1" max="1" width="19.33203125" customWidth="1"/>
    <col min="2" max="2" width="9.6640625" customWidth="1"/>
    <col min="3" max="3" width="10.1640625" customWidth="1"/>
    <col min="4" max="4" width="13.5" customWidth="1"/>
    <col min="5" max="5" width="10.5" customWidth="1"/>
    <col min="7" max="7" width="11.33203125" customWidth="1"/>
    <col min="9" max="9" width="10.5" customWidth="1"/>
    <col min="10" max="10" width="9.83203125" customWidth="1"/>
    <col min="11" max="11" width="29.1640625" customWidth="1"/>
    <col min="12" max="12" width="10.33203125" customWidth="1"/>
    <col min="13" max="13" width="9.1640625" customWidth="1"/>
    <col min="15" max="15" width="10.6640625" customWidth="1"/>
    <col min="18" max="18" width="7.5" customWidth="1"/>
  </cols>
  <sheetData>
    <row r="1" spans="1:18" ht="23.25" customHeight="1" x14ac:dyDescent="0.2">
      <c r="A1" s="20" t="s">
        <v>34</v>
      </c>
    </row>
    <row r="2" spans="1:18" ht="21.75" customHeight="1" x14ac:dyDescent="0.2">
      <c r="B2" s="134" t="s">
        <v>91</v>
      </c>
      <c r="C2" s="135"/>
      <c r="D2" s="135"/>
      <c r="E2" s="135"/>
      <c r="F2" s="135"/>
      <c r="G2" s="135"/>
      <c r="H2" s="135"/>
      <c r="I2" s="135"/>
      <c r="J2" s="135"/>
      <c r="K2" s="135"/>
      <c r="L2" s="135"/>
      <c r="M2" s="135"/>
      <c r="N2" s="135"/>
      <c r="O2" s="135"/>
    </row>
    <row r="3" spans="1:18" ht="30" customHeight="1" x14ac:dyDescent="0.2">
      <c r="A3" s="46">
        <v>2018</v>
      </c>
      <c r="B3" s="139" t="s">
        <v>52</v>
      </c>
      <c r="C3" s="140"/>
      <c r="D3" s="140"/>
      <c r="E3" s="140"/>
      <c r="F3" s="45"/>
      <c r="G3" s="138" t="s">
        <v>53</v>
      </c>
      <c r="H3" s="138"/>
      <c r="I3" s="59" t="s">
        <v>121</v>
      </c>
      <c r="J3" s="44"/>
      <c r="K3" s="45"/>
      <c r="L3" s="141" t="s">
        <v>70</v>
      </c>
      <c r="M3" s="142"/>
      <c r="N3" s="63">
        <v>11</v>
      </c>
      <c r="O3" s="29" t="s">
        <v>37</v>
      </c>
      <c r="P3" s="137" t="s">
        <v>92</v>
      </c>
      <c r="Q3" s="137"/>
      <c r="R3" s="137"/>
    </row>
    <row r="4" spans="1:18" ht="59.25" customHeight="1" x14ac:dyDescent="0.2">
      <c r="A4" s="30"/>
      <c r="B4" s="31" t="s">
        <v>38</v>
      </c>
      <c r="C4" s="31" t="s">
        <v>39</v>
      </c>
      <c r="D4" s="31" t="s">
        <v>40</v>
      </c>
      <c r="E4" s="31" t="s">
        <v>41</v>
      </c>
      <c r="F4" s="31" t="s">
        <v>42</v>
      </c>
      <c r="G4" s="29" t="s">
        <v>43</v>
      </c>
      <c r="H4" s="31" t="s">
        <v>44</v>
      </c>
      <c r="I4" s="31" t="s">
        <v>45</v>
      </c>
      <c r="J4" s="31" t="s">
        <v>46</v>
      </c>
      <c r="K4" s="31" t="s">
        <v>47</v>
      </c>
      <c r="L4" s="31" t="s">
        <v>48</v>
      </c>
      <c r="M4" s="31" t="s">
        <v>49</v>
      </c>
      <c r="N4" s="29" t="s">
        <v>50</v>
      </c>
      <c r="O4" s="29" t="s">
        <v>51</v>
      </c>
      <c r="P4" s="137"/>
      <c r="Q4" s="137"/>
      <c r="R4" s="137"/>
    </row>
    <row r="5" spans="1:18" ht="39.75" customHeight="1" x14ac:dyDescent="0.2">
      <c r="A5" s="29" t="s">
        <v>122</v>
      </c>
      <c r="B5" s="58">
        <v>4.75</v>
      </c>
      <c r="C5" s="67">
        <v>7.7</v>
      </c>
      <c r="D5" s="67">
        <v>10</v>
      </c>
      <c r="E5" s="58">
        <v>4.25</v>
      </c>
      <c r="F5" s="67">
        <v>14.399999999999999</v>
      </c>
      <c r="G5" s="58">
        <v>0</v>
      </c>
      <c r="H5" s="58">
        <v>3</v>
      </c>
      <c r="I5" s="58">
        <v>0</v>
      </c>
      <c r="J5" s="68">
        <v>11.25</v>
      </c>
      <c r="K5" s="67">
        <v>6.5</v>
      </c>
      <c r="L5" s="68">
        <v>13.65</v>
      </c>
      <c r="M5" s="67">
        <v>8.5</v>
      </c>
      <c r="N5" s="67">
        <v>8.5</v>
      </c>
      <c r="O5" s="58">
        <v>92.5</v>
      </c>
      <c r="P5" s="137"/>
      <c r="Q5" s="137"/>
      <c r="R5" s="137"/>
    </row>
    <row r="6" spans="1:18" ht="30.75" customHeight="1" x14ac:dyDescent="0.2">
      <c r="A6" s="62" t="s">
        <v>123</v>
      </c>
      <c r="B6" s="59">
        <v>4.458333333333333</v>
      </c>
      <c r="C6" s="59">
        <v>8.6666666666666661</v>
      </c>
      <c r="D6" s="59">
        <v>8.9166666666666661</v>
      </c>
      <c r="E6" s="59">
        <v>4.3</v>
      </c>
      <c r="F6" s="69">
        <v>13.75</v>
      </c>
      <c r="G6" s="69">
        <v>11.25</v>
      </c>
      <c r="H6" s="59">
        <v>3.8</v>
      </c>
      <c r="I6" s="59">
        <v>8.9499999999999993</v>
      </c>
      <c r="J6" s="70">
        <v>11.950000000000001</v>
      </c>
      <c r="K6" s="59">
        <v>8.25</v>
      </c>
      <c r="L6" s="59">
        <v>13.612500000000001</v>
      </c>
      <c r="M6" s="59">
        <v>9.6999999999999993</v>
      </c>
      <c r="N6" s="59">
        <v>8.8000000000000007</v>
      </c>
      <c r="O6" s="59">
        <v>89.6</v>
      </c>
      <c r="P6" s="137"/>
      <c r="Q6" s="137"/>
      <c r="R6" s="137"/>
    </row>
    <row r="7" spans="1:18" ht="19.5" customHeight="1" x14ac:dyDescent="0.2">
      <c r="A7" s="47" t="s">
        <v>111</v>
      </c>
      <c r="B7" s="48">
        <v>5</v>
      </c>
      <c r="C7" s="48">
        <v>10</v>
      </c>
      <c r="D7" s="48">
        <v>10</v>
      </c>
      <c r="E7" s="48">
        <v>5</v>
      </c>
      <c r="F7" s="48">
        <v>15</v>
      </c>
      <c r="G7" s="48">
        <v>15</v>
      </c>
      <c r="H7" s="48">
        <v>10</v>
      </c>
      <c r="I7" s="48">
        <v>10</v>
      </c>
      <c r="J7" s="48">
        <v>15</v>
      </c>
      <c r="K7" s="48">
        <v>10</v>
      </c>
      <c r="L7" s="48">
        <v>15</v>
      </c>
      <c r="M7" s="49">
        <v>10</v>
      </c>
      <c r="N7" s="50">
        <v>10</v>
      </c>
      <c r="O7" s="51"/>
    </row>
    <row r="8" spans="1:18" ht="13.5" customHeight="1" x14ac:dyDescent="0.2"/>
    <row r="9" spans="1:18" ht="46.5" customHeight="1" x14ac:dyDescent="0.2">
      <c r="A9" s="32" t="s">
        <v>69</v>
      </c>
      <c r="B9" s="32" t="s">
        <v>38</v>
      </c>
      <c r="C9" s="32" t="s">
        <v>39</v>
      </c>
      <c r="D9" s="32" t="s">
        <v>40</v>
      </c>
      <c r="E9" s="32" t="s">
        <v>41</v>
      </c>
      <c r="F9" s="32" t="s">
        <v>42</v>
      </c>
      <c r="G9" s="32" t="s">
        <v>54</v>
      </c>
      <c r="H9" s="32" t="s">
        <v>44</v>
      </c>
      <c r="I9" s="32" t="s">
        <v>55</v>
      </c>
      <c r="J9" s="32" t="s">
        <v>46</v>
      </c>
      <c r="K9" s="32" t="s">
        <v>47</v>
      </c>
      <c r="L9" s="32" t="s">
        <v>48</v>
      </c>
      <c r="M9" s="32" t="s">
        <v>49</v>
      </c>
      <c r="N9" s="32" t="s">
        <v>50</v>
      </c>
      <c r="P9" s="136" t="s">
        <v>90</v>
      </c>
      <c r="Q9" s="136"/>
      <c r="R9" s="136"/>
    </row>
    <row r="10" spans="1:18" x14ac:dyDescent="0.2">
      <c r="A10" s="33" t="s">
        <v>56</v>
      </c>
      <c r="B10" s="33">
        <v>2.5</v>
      </c>
      <c r="C10" s="33" t="s">
        <v>57</v>
      </c>
      <c r="D10" s="33" t="s">
        <v>57</v>
      </c>
      <c r="E10" s="33">
        <v>2.5</v>
      </c>
      <c r="F10" s="33" t="s">
        <v>58</v>
      </c>
      <c r="G10" s="33" t="s">
        <v>58</v>
      </c>
      <c r="H10" s="33" t="s">
        <v>57</v>
      </c>
      <c r="I10" s="33" t="s">
        <v>57</v>
      </c>
      <c r="J10" s="33" t="s">
        <v>59</v>
      </c>
      <c r="K10" s="33" t="s">
        <v>57</v>
      </c>
      <c r="L10" s="33" t="s">
        <v>59</v>
      </c>
      <c r="M10" s="33" t="s">
        <v>57</v>
      </c>
      <c r="N10" s="33" t="s">
        <v>57</v>
      </c>
      <c r="P10" s="136"/>
      <c r="Q10" s="136"/>
      <c r="R10" s="136"/>
    </row>
    <row r="11" spans="1:18" x14ac:dyDescent="0.2">
      <c r="A11" s="33" t="s">
        <v>71</v>
      </c>
      <c r="B11" s="33" t="s">
        <v>60</v>
      </c>
      <c r="C11" s="33" t="s">
        <v>61</v>
      </c>
      <c r="D11" s="33" t="s">
        <v>61</v>
      </c>
      <c r="E11" s="33" t="s">
        <v>60</v>
      </c>
      <c r="F11" s="33" t="s">
        <v>62</v>
      </c>
      <c r="G11" s="33" t="s">
        <v>62</v>
      </c>
      <c r="H11" s="33" t="s">
        <v>61</v>
      </c>
      <c r="I11" s="33" t="s">
        <v>61</v>
      </c>
      <c r="J11" s="33" t="s">
        <v>63</v>
      </c>
      <c r="K11" s="33" t="s">
        <v>61</v>
      </c>
      <c r="L11" s="33" t="s">
        <v>63</v>
      </c>
      <c r="M11" s="33" t="s">
        <v>61</v>
      </c>
      <c r="N11" s="33" t="s">
        <v>61</v>
      </c>
      <c r="P11" s="136"/>
      <c r="Q11" s="136"/>
      <c r="R11" s="136"/>
    </row>
    <row r="12" spans="1:18" x14ac:dyDescent="0.2">
      <c r="A12" s="33" t="s">
        <v>64</v>
      </c>
      <c r="B12" s="33" t="s">
        <v>65</v>
      </c>
      <c r="C12" s="33" t="s">
        <v>66</v>
      </c>
      <c r="D12" s="33" t="s">
        <v>66</v>
      </c>
      <c r="E12" s="33" t="s">
        <v>65</v>
      </c>
      <c r="F12" s="33" t="s">
        <v>67</v>
      </c>
      <c r="G12" s="33" t="s">
        <v>67</v>
      </c>
      <c r="H12" s="33" t="s">
        <v>66</v>
      </c>
      <c r="I12" s="33" t="s">
        <v>66</v>
      </c>
      <c r="J12" s="33" t="s">
        <v>68</v>
      </c>
      <c r="K12" s="33" t="s">
        <v>66</v>
      </c>
      <c r="L12" s="33" t="s">
        <v>68</v>
      </c>
      <c r="M12" s="33" t="s">
        <v>66</v>
      </c>
      <c r="N12" s="33" t="s">
        <v>66</v>
      </c>
      <c r="P12" s="136"/>
      <c r="Q12" s="136"/>
      <c r="R12" s="136"/>
    </row>
    <row r="13" spans="1:18" x14ac:dyDescent="0.2">
      <c r="P13" s="136"/>
      <c r="Q13" s="136"/>
      <c r="R13" s="136"/>
    </row>
    <row r="14" spans="1:18" x14ac:dyDescent="0.2">
      <c r="A14" s="52" t="s">
        <v>113</v>
      </c>
      <c r="K14" s="43"/>
      <c r="P14" s="136"/>
      <c r="Q14" s="136"/>
      <c r="R14" s="136"/>
    </row>
    <row r="15" spans="1:18" x14ac:dyDescent="0.2">
      <c r="P15" s="136"/>
      <c r="Q15" s="136"/>
      <c r="R15" s="136"/>
    </row>
  </sheetData>
  <mergeCells count="6">
    <mergeCell ref="B2:O2"/>
    <mergeCell ref="P9:R15"/>
    <mergeCell ref="P3:R6"/>
    <mergeCell ref="G3:H3"/>
    <mergeCell ref="B3:E3"/>
    <mergeCell ref="L3:M3"/>
  </mergeCells>
  <phoneticPr fontId="0" type="noConversion"/>
  <hyperlinks>
    <hyperlink ref="A1" location="Indice!A1" display="←"/>
  </hyperlinks>
  <pageMargins left="0.7" right="0.7"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7</vt:i4>
      </vt:variant>
    </vt:vector>
  </HeadingPairs>
  <TitlesOfParts>
    <vt:vector size="7" baseType="lpstr">
      <vt:lpstr>Indice</vt:lpstr>
      <vt:lpstr>Sintesi</vt:lpstr>
      <vt:lpstr>Spese</vt:lpstr>
      <vt:lpstr>Risorse gestioni associate</vt:lpstr>
      <vt:lpstr>Le Funzioni</vt:lpstr>
      <vt:lpstr>Andamento </vt:lpstr>
      <vt:lpstr>Completezza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Mancini Chiara</dc:creator>
  <cp:lastModifiedBy>Utente di Microsoft Office</cp:lastModifiedBy>
  <cp:lastPrinted>2018-12-28T11:48:10Z</cp:lastPrinted>
  <dcterms:created xsi:type="dcterms:W3CDTF">2017-09-11T12:21:05Z</dcterms:created>
  <dcterms:modified xsi:type="dcterms:W3CDTF">2019-01-02T11:06:35Z</dcterms:modified>
</cp:coreProperties>
</file>